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Traffic Signals\Section Projects\HXXXXXX Blank Starting Folder\In Progress Plans sheets\Blank_Intersection\"/>
    </mc:Choice>
  </mc:AlternateContent>
  <bookViews>
    <workbookView xWindow="0" yWindow="0" windowWidth="28800" windowHeight="13635" tabRatio="760" activeTab="4"/>
  </bookViews>
  <sheets>
    <sheet name="Coord" sheetId="2" r:id="rId1"/>
    <sheet name="Coord Extra" sheetId="16" r:id="rId2"/>
    <sheet name="Coord PED" sheetId="15" r:id="rId3"/>
    <sheet name="Phase Timings" sheetId="14" r:id="rId4"/>
    <sheet name="Traffic Counts" sheetId="25" r:id="rId5"/>
    <sheet name="Detection" sheetId="21" r:id="rId6"/>
    <sheet name="EMPreemption" sheetId="13" r:id="rId7"/>
    <sheet name="RR Preemption" sheetId="9" r:id="rId8"/>
    <sheet name="Notes" sheetId="10" r:id="rId9"/>
    <sheet name="DropdownLists" sheetId="23" r:id="rId10"/>
    <sheet name="ESRI_MAPINFO_SHEET" sheetId="22" state="veryHidden" r:id="rId11"/>
  </sheets>
  <externalReferences>
    <externalReference r:id="rId12"/>
  </externalReferences>
  <definedNames>
    <definedName name="clear" localSheetId="6">EMPreemption!$AA$62:$AB$128</definedName>
    <definedName name="clear">'RR Preemption'!$AA$62:$AB$128</definedName>
    <definedName name="movement" localSheetId="4">'Traffic Counts'!$AC$67:$AC$81</definedName>
    <definedName name="movement">'[1]Traffic Counts'!$AC$65:$AC$77</definedName>
    <definedName name="Names" localSheetId="6">EMPreemption!$AA$62:$AA$128</definedName>
    <definedName name="Names">'RR Preemption'!$AA$62:$AA$128</definedName>
    <definedName name="number" localSheetId="4">'Traffic Counts'!$AE$67:$AE$72</definedName>
    <definedName name="number">'[1]Traffic Counts'!$AE$65:$AE$70</definedName>
    <definedName name="parish" localSheetId="5">#REF!</definedName>
    <definedName name="parish" localSheetId="6">EMPreemption!$AA$62:$AB$128</definedName>
    <definedName name="parish" localSheetId="7">'RR Preemption'!$AA$62:$AB$128</definedName>
    <definedName name="parish" localSheetId="4">'Traffic Counts'!$AH$66:$AH$132</definedName>
    <definedName name="parish">#REF!</definedName>
    <definedName name="phase" localSheetId="4">'Traffic Counts'!$AD$67:$AD$78</definedName>
    <definedName name="phase">'[1]Traffic Counts'!$AD$65:$AD$73</definedName>
    <definedName name="_xlnm.Print_Area" localSheetId="0">Coord!$B$2:$Z$94</definedName>
    <definedName name="_xlnm.Print_Area" localSheetId="1">'Coord Extra'!$B$2:$Z$93</definedName>
    <definedName name="_xlnm.Print_Area" localSheetId="2">'Coord PED'!$B$2:$AF$96</definedName>
    <definedName name="_xlnm.Print_Area" localSheetId="5">Detection!$B$2:$AA$45</definedName>
    <definedName name="_xlnm.Print_Area" localSheetId="6">EMPreemption!$B$2:$U$59</definedName>
    <definedName name="_xlnm.Print_Area" localSheetId="8">Notes!$A$1:$Z$49</definedName>
    <definedName name="_xlnm.Print_Area" localSheetId="3">'Phase Timings'!$B$2:$Z$63</definedName>
    <definedName name="_xlnm.Print_Area" localSheetId="7">'RR Preemption'!$B$2:$U$59</definedName>
    <definedName name="_xlnm.Print_Area" localSheetId="4">'Traffic Counts'!$B$2:$V$63</definedName>
    <definedName name="size" localSheetId="4">'Traffic Counts'!$AF$67:$AF$78</definedName>
    <definedName name="size">'[1]Traffic Counts'!$AF$65:$AF$68</definedName>
    <definedName name="TIME" localSheetId="4">'Traffic Counts'!$AB$67:$AB$148</definedName>
    <definedName name="TIME">#REF!</definedName>
    <definedName name="type" localSheetId="4">'Traffic Counts'!$AG$67:$AG$69</definedName>
    <definedName name="type">'[1]Traffic Counts'!$AG$65:$AG$67</definedName>
  </definedNames>
  <calcPr calcId="162913"/>
</workbook>
</file>

<file path=xl/calcChain.xml><?xml version="1.0" encoding="utf-8"?>
<calcChain xmlns="http://schemas.openxmlformats.org/spreadsheetml/2006/main">
  <c r="AC94" i="15" l="1"/>
  <c r="AC65" i="15"/>
  <c r="AC36" i="15"/>
  <c r="E8" i="15" l="1"/>
  <c r="L8" i="15"/>
  <c r="E5" i="25" l="1"/>
  <c r="U4" i="25"/>
  <c r="T2" i="25"/>
  <c r="B2" i="25"/>
  <c r="W91" i="16" l="1"/>
  <c r="W62" i="16"/>
  <c r="W33" i="16"/>
  <c r="W93" i="2"/>
  <c r="W64" i="2"/>
  <c r="Y3" i="10" l="1"/>
  <c r="T4" i="9"/>
  <c r="T4" i="13"/>
  <c r="AA3" i="21"/>
  <c r="Z3" i="14"/>
  <c r="AF3" i="15"/>
  <c r="Z3" i="16"/>
  <c r="E6" i="15"/>
  <c r="P6" i="15"/>
  <c r="M5" i="15"/>
  <c r="X6" i="15"/>
  <c r="AE6" i="15"/>
  <c r="X6" i="10"/>
  <c r="R6" i="10"/>
  <c r="B2" i="21"/>
  <c r="B2" i="14"/>
  <c r="B2" i="15"/>
  <c r="W62" i="21"/>
  <c r="S62" i="21"/>
  <c r="P62" i="21"/>
  <c r="M62" i="21"/>
  <c r="J62" i="21"/>
  <c r="G62" i="21"/>
  <c r="F4" i="21"/>
  <c r="Z2" i="21"/>
  <c r="AE2" i="15"/>
  <c r="Y2" i="14"/>
  <c r="E4" i="14"/>
  <c r="W5" i="15"/>
  <c r="AB5" i="15"/>
  <c r="AC4" i="15"/>
  <c r="X4" i="15"/>
  <c r="D5" i="15"/>
  <c r="E4" i="15"/>
  <c r="V5" i="16"/>
  <c r="R5" i="16"/>
  <c r="K5" i="16"/>
  <c r="D5" i="16"/>
  <c r="W4" i="16"/>
  <c r="S4" i="16"/>
  <c r="E4" i="16"/>
  <c r="Y2" i="16"/>
  <c r="B2" i="16"/>
  <c r="U100" i="16"/>
  <c r="R100" i="16"/>
  <c r="O100" i="16"/>
  <c r="L100" i="16"/>
  <c r="I100" i="16"/>
  <c r="F100" i="16"/>
  <c r="AA103" i="15"/>
  <c r="W103" i="15"/>
  <c r="S103" i="15"/>
  <c r="O103" i="15"/>
  <c r="K103" i="15"/>
  <c r="G103" i="15"/>
  <c r="W35" i="2"/>
  <c r="U80" i="14"/>
  <c r="R80" i="14"/>
  <c r="O80" i="14"/>
  <c r="L80" i="14"/>
  <c r="I80" i="14"/>
  <c r="F80" i="14"/>
  <c r="F5" i="13"/>
  <c r="T2" i="13"/>
  <c r="B2" i="13"/>
  <c r="M6" i="10"/>
  <c r="E6" i="10"/>
  <c r="B2" i="10"/>
  <c r="B2" i="9"/>
  <c r="J5" i="10"/>
  <c r="X2" i="10"/>
  <c r="T2" i="9"/>
  <c r="U5" i="10"/>
  <c r="Q5" i="10"/>
  <c r="C5" i="10"/>
  <c r="V4" i="10"/>
  <c r="R4" i="10"/>
  <c r="E4" i="10"/>
  <c r="F5" i="9"/>
  <c r="T63" i="10"/>
  <c r="Q63" i="10"/>
  <c r="N63" i="10"/>
  <c r="K63" i="10"/>
  <c r="H63" i="10"/>
  <c r="E63" i="10"/>
  <c r="U102" i="2"/>
  <c r="R102" i="2"/>
  <c r="O102" i="2"/>
  <c r="L102" i="2"/>
  <c r="I102" i="2"/>
  <c r="F102" i="2"/>
  <c r="P60" i="10"/>
  <c r="N98" i="2"/>
  <c r="Q58" i="21"/>
  <c r="K77" i="14"/>
  <c r="I99" i="2"/>
  <c r="O58" i="21"/>
  <c r="P99" i="2"/>
  <c r="S99" i="15"/>
  <c r="O100" i="15"/>
  <c r="T59" i="10"/>
  <c r="V76" i="14"/>
  <c r="E99" i="15"/>
  <c r="L100" i="15"/>
  <c r="M58" i="21"/>
  <c r="F96" i="16"/>
  <c r="S100" i="15"/>
  <c r="T60" i="10"/>
  <c r="M99" i="2"/>
  <c r="U76" i="14"/>
  <c r="T59" i="21"/>
  <c r="E100" i="15"/>
  <c r="F77" i="14"/>
  <c r="O59" i="21"/>
  <c r="K59" i="10"/>
  <c r="P96" i="16"/>
  <c r="S59" i="21"/>
  <c r="O98" i="2"/>
  <c r="F59" i="21"/>
  <c r="G60" i="10"/>
  <c r="H99" i="15"/>
  <c r="N59" i="10"/>
  <c r="U97" i="16"/>
  <c r="S96" i="16"/>
  <c r="M60" i="10"/>
  <c r="V97" i="16"/>
  <c r="Q97" i="16"/>
  <c r="W59" i="21"/>
  <c r="G59" i="21"/>
  <c r="U60" i="10"/>
  <c r="AA100" i="15"/>
  <c r="Q59" i="10"/>
  <c r="H98" i="2"/>
  <c r="W99" i="15"/>
  <c r="O77" i="14"/>
  <c r="G99" i="2"/>
  <c r="M97" i="16"/>
  <c r="F98" i="2"/>
  <c r="J60" i="10"/>
  <c r="G76" i="14"/>
  <c r="G99" i="15"/>
  <c r="I100" i="15"/>
  <c r="L99" i="2"/>
  <c r="O96" i="16"/>
  <c r="L76" i="14"/>
  <c r="H77" i="14"/>
  <c r="M99" i="15"/>
  <c r="U99" i="2"/>
  <c r="Q77" i="14"/>
  <c r="P97" i="16"/>
  <c r="L60" i="10"/>
  <c r="M76" i="14"/>
  <c r="O99" i="15"/>
  <c r="G100" i="15"/>
  <c r="G58" i="21"/>
  <c r="X58" i="21"/>
  <c r="F97" i="16"/>
  <c r="P58" i="21"/>
  <c r="L99" i="15"/>
  <c r="L77" i="14"/>
  <c r="U98" i="2"/>
  <c r="G98" i="2"/>
  <c r="N96" i="16"/>
  <c r="U100" i="15"/>
  <c r="F59" i="10"/>
  <c r="U59" i="21"/>
  <c r="S76" i="14"/>
  <c r="J59" i="21"/>
  <c r="F60" i="10"/>
  <c r="J59" i="10"/>
  <c r="K97" i="16"/>
  <c r="L97" i="16"/>
  <c r="S59" i="10"/>
  <c r="I59" i="10"/>
  <c r="H96" i="16"/>
  <c r="N60" i="10"/>
  <c r="S58" i="21"/>
  <c r="O59" i="10"/>
  <c r="K60" i="10"/>
  <c r="I77" i="14"/>
  <c r="V98" i="2"/>
  <c r="M59" i="21"/>
  <c r="E98" i="2"/>
  <c r="F58" i="21"/>
  <c r="U99" i="15"/>
  <c r="O99" i="2"/>
  <c r="P59" i="21"/>
  <c r="O76" i="14"/>
  <c r="N76" i="14"/>
  <c r="J77" i="14"/>
  <c r="H99" i="2"/>
  <c r="N77" i="14"/>
  <c r="N99" i="2"/>
  <c r="I76" i="14"/>
  <c r="M98" i="2"/>
  <c r="I96" i="16"/>
  <c r="I58" i="21"/>
  <c r="P77" i="14"/>
  <c r="N59" i="21"/>
  <c r="M100" i="15"/>
  <c r="L96" i="16"/>
  <c r="H59" i="10"/>
  <c r="G97" i="16"/>
  <c r="R76" i="14"/>
  <c r="E76" i="14"/>
  <c r="O97" i="16"/>
  <c r="H100" i="15"/>
  <c r="Q59" i="21"/>
  <c r="H76" i="14"/>
  <c r="P98" i="2"/>
  <c r="R98" i="2"/>
  <c r="T100" i="15"/>
  <c r="K98" i="2"/>
  <c r="P76" i="14"/>
  <c r="N58" i="21"/>
  <c r="I98" i="2"/>
  <c r="T77" i="14"/>
  <c r="Q99" i="2"/>
  <c r="J97" i="16"/>
  <c r="R59" i="10"/>
  <c r="M59" i="10"/>
  <c r="L59" i="10"/>
  <c r="S77" i="14"/>
  <c r="Q96" i="16"/>
  <c r="R97" i="16"/>
  <c r="X59" i="21"/>
  <c r="T99" i="2"/>
  <c r="J99" i="2"/>
  <c r="H97" i="16"/>
  <c r="Q98" i="2"/>
  <c r="W100" i="15"/>
  <c r="J76" i="14"/>
  <c r="F76" i="14"/>
  <c r="V96" i="16"/>
  <c r="E60" i="10"/>
  <c r="S97" i="16"/>
  <c r="R58" i="21"/>
  <c r="AB100" i="15"/>
  <c r="I99" i="15"/>
  <c r="R77" i="14"/>
  <c r="P99" i="15"/>
  <c r="E96" i="16"/>
  <c r="W58" i="21"/>
  <c r="Q100" i="15"/>
  <c r="J98" i="2"/>
  <c r="AA99" i="15"/>
  <c r="K59" i="21"/>
  <c r="E77" i="14"/>
  <c r="U77" i="14"/>
  <c r="Q76" i="14"/>
  <c r="J58" i="21"/>
  <c r="G59" i="10"/>
  <c r="E59" i="10"/>
  <c r="Y99" i="15"/>
  <c r="N97" i="16"/>
  <c r="E97" i="16"/>
  <c r="K100" i="15"/>
  <c r="R60" i="10"/>
  <c r="T99" i="15"/>
  <c r="J96" i="16"/>
  <c r="H58" i="21"/>
  <c r="I59" i="21"/>
  <c r="K76" i="14"/>
  <c r="V99" i="2"/>
  <c r="H60" i="10"/>
  <c r="T76" i="14"/>
  <c r="G96" i="16"/>
  <c r="Q60" i="10"/>
  <c r="L98" i="2"/>
  <c r="K96" i="16"/>
  <c r="G77" i="14"/>
  <c r="R96" i="16"/>
  <c r="H59" i="21"/>
  <c r="R59" i="21"/>
  <c r="T97" i="16"/>
  <c r="D60" i="10"/>
  <c r="T96" i="16"/>
  <c r="T58" i="21"/>
  <c r="U96" i="16"/>
  <c r="T98" i="2"/>
  <c r="X99" i="15"/>
  <c r="K58" i="21"/>
  <c r="L59" i="21"/>
  <c r="K99" i="2"/>
  <c r="I60" i="10"/>
  <c r="X100" i="15"/>
  <c r="P59" i="10"/>
  <c r="Y100" i="15"/>
  <c r="S98" i="2"/>
  <c r="S99" i="2"/>
  <c r="S60" i="10"/>
  <c r="D59" i="10"/>
  <c r="V77" i="14"/>
  <c r="U58" i="21"/>
  <c r="P100" i="15"/>
  <c r="U59" i="10"/>
  <c r="Q99" i="15"/>
  <c r="M96" i="16"/>
  <c r="O60" i="10"/>
  <c r="F99" i="2"/>
  <c r="R99" i="2"/>
  <c r="E99" i="2"/>
  <c r="AB99" i="15"/>
  <c r="M77" i="14"/>
  <c r="K99" i="15"/>
  <c r="L58" i="21"/>
  <c r="I97" i="16"/>
</calcChain>
</file>

<file path=xl/comments1.xml><?xml version="1.0" encoding="utf-8"?>
<comments xmlns="http://schemas.openxmlformats.org/spreadsheetml/2006/main">
  <authors>
    <author>d7721</author>
    <author>d7720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phase or parrent phase the line will represent.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movement type or overlap designation. (Thru, Turn, PEDs, OLA, OLB, OLC, OLD)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for listing the signal heads related to each phase.  Heads that are for the same phase are to be designated on the same line.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phase or parrent phase the line will represent.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movement type or overlap designation. (Thru, Turn, PEDs, OLA, OLB, OLC, OLD)</t>
        </r>
      </text>
    </comment>
    <comment ref="W39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for listing the signal heads related to each phase.  Heads that are for the same phase are to be designated on the same line.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phase or parrent phase the line will represent.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movement type or overlap designation. (Thru, Turn, PEDs, OLA, OLB, OLC, OLD)</t>
        </r>
      </text>
    </comment>
    <comment ref="W68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for listing the signal heads related to each phase.  Heads that are for the same phase are to be designated on the same line.</t>
        </r>
      </text>
    </comment>
    <comment ref="T103" authorId="1" shapeId="0">
      <text>
        <r>
          <rPr>
            <b/>
            <sz val="9"/>
            <color indexed="81"/>
            <rFont val="Tahoma"/>
            <family val="2"/>
          </rPr>
          <t>d7720:</t>
        </r>
        <r>
          <rPr>
            <sz val="9"/>
            <color indexed="81"/>
            <rFont val="Tahoma"/>
            <family val="2"/>
          </rPr>
          <t xml:space="preserve">
There is a green error that occurs about an unprotected formula.  Maybe you should tell it to ignore so it doesn’t show up every time you send out a copy of this.</t>
        </r>
      </text>
    </comment>
  </commentList>
</comments>
</file>

<file path=xl/comments2.xml><?xml version="1.0" encoding="utf-8"?>
<comments xmlns="http://schemas.openxmlformats.org/spreadsheetml/2006/main">
  <authors>
    <author>d7721</author>
    <author>d7720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phase or parrent phase the line will represent.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movement type or overlap designation. (Thru, Turn, PEDs, OLA, OLB, OLC, OLD)</t>
        </r>
      </text>
    </comment>
    <comment ref="W8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for listing the signal heads related to each phase.  Heads that are for the same phase are to be designated on the same line.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phase or parrent phase the line will represent.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movement type or overlap designation. (Thru, Turn, PEDs, OLA, OLB, OLC, OLD)</t>
        </r>
      </text>
    </comment>
    <comment ref="W37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for listing the signal heads related to each phase.  Heads that are for the same phase are to be designated on the same line.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phase or parrent phase the line will represent.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movement type or overlap designation. (Thru, Turn, PEDs, OLA, OLB, OLC, OLD)</t>
        </r>
      </text>
    </comment>
    <comment ref="W66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for listing the signal heads related to each phase.  Heads that are for the same phase are to be designated on the same line.</t>
        </r>
      </text>
    </comment>
    <comment ref="T101" authorId="1" shapeId="0">
      <text>
        <r>
          <rPr>
            <b/>
            <sz val="9"/>
            <color indexed="81"/>
            <rFont val="Tahoma"/>
            <family val="2"/>
          </rPr>
          <t>d7720:</t>
        </r>
        <r>
          <rPr>
            <sz val="9"/>
            <color indexed="81"/>
            <rFont val="Tahoma"/>
            <family val="2"/>
          </rPr>
          <t xml:space="preserve">
There is a green error that occurs about an unprotected formula.  Maybe you should tell it to ignore so it doesn’t show up every time you send out a copy of this.</t>
        </r>
      </text>
    </comment>
  </commentList>
</comments>
</file>

<file path=xl/comments3.xml><?xml version="1.0" encoding="utf-8"?>
<comments xmlns="http://schemas.openxmlformats.org/spreadsheetml/2006/main">
  <authors>
    <author>d7721</author>
    <author>d7720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phase or parrent phase the line will represent.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movement type or overlap designation. (Thru, Turn, PEDs, OLA, OLB, OLC, OLD)</t>
        </r>
      </text>
    </comment>
    <comment ref="AC11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for listing the signal heads related to each phase.  Heads that are for the same phase are to be designated on the same line.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phase or parrent phase the line will represent.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movement type or overlap designation. (Thru, Turn, PEDs, OLA, OLB, OLC, OLD)</t>
        </r>
      </text>
    </comment>
    <comment ref="AC40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for listing the signal heads related to each phase.  Heads that are for the same phase are to be designated on the same line.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phase or parrent phase the line will represent.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movement type or overlap designation. (Thru, Turn, PEDs, OLA, OLB, OLC, OLD)</t>
        </r>
      </text>
    </comment>
    <comment ref="AC69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for listing the signal heads related to each phase.  Heads that are for the same phase are to be designated on the same line.</t>
        </r>
      </text>
    </comment>
    <comment ref="Y104" authorId="1" shapeId="0">
      <text>
        <r>
          <rPr>
            <b/>
            <sz val="9"/>
            <color indexed="81"/>
            <rFont val="Tahoma"/>
            <family val="2"/>
          </rPr>
          <t>d7720:</t>
        </r>
        <r>
          <rPr>
            <sz val="9"/>
            <color indexed="81"/>
            <rFont val="Tahoma"/>
            <family val="2"/>
          </rPr>
          <t xml:space="preserve">
There is a green error that occurs about an unprotected formula.  Maybe you should tell it to ignore so it doesn’t show up every time you send out a copy of this.</t>
        </r>
      </text>
    </comment>
  </commentList>
</comments>
</file>

<file path=xl/comments4.xml><?xml version="1.0" encoding="utf-8"?>
<comments xmlns="http://schemas.openxmlformats.org/spreadsheetml/2006/main">
  <authors>
    <author>d7721</author>
    <author>d7720</author>
  </authors>
  <commentList>
    <comment ref="C39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phase or parrent phase the line will represent.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is for the movement type or overlap designation. (Thru, Turn, PEDs, OLA, OLB, OLC, OLD)</t>
        </r>
      </text>
    </comment>
    <comment ref="W39" authorId="0" shapeId="0">
      <text>
        <r>
          <rPr>
            <b/>
            <sz val="9"/>
            <color indexed="81"/>
            <rFont val="Tahoma"/>
            <family val="2"/>
          </rPr>
          <t>d7721:</t>
        </r>
        <r>
          <rPr>
            <sz val="9"/>
            <color indexed="81"/>
            <rFont val="Tahoma"/>
            <family val="2"/>
          </rPr>
          <t xml:space="preserve">
This area for listing the signal heads related to each phase.  Heads that are for the same phase are to be designated on the same line.</t>
        </r>
      </text>
    </comment>
    <comment ref="T81" authorId="1" shapeId="0">
      <text>
        <r>
          <rPr>
            <b/>
            <sz val="9"/>
            <color indexed="81"/>
            <rFont val="Tahoma"/>
            <family val="2"/>
          </rPr>
          <t>d7720:</t>
        </r>
        <r>
          <rPr>
            <sz val="9"/>
            <color indexed="81"/>
            <rFont val="Tahoma"/>
            <family val="2"/>
          </rPr>
          <t xml:space="preserve">
There is a green error that occurs about an unprotected formula.  Maybe you should tell it to ignore so it doesn’t show up every time you send out a copy of this.</t>
        </r>
      </text>
    </comment>
  </commentList>
</comments>
</file>

<file path=xl/comments5.xml><?xml version="1.0" encoding="utf-8"?>
<comments xmlns="http://schemas.openxmlformats.org/spreadsheetml/2006/main">
  <authors>
    <author>d7720</author>
  </authors>
  <commentList>
    <comment ref="U63" authorId="0" shapeId="0">
      <text>
        <r>
          <rPr>
            <b/>
            <sz val="9"/>
            <color indexed="81"/>
            <rFont val="Tahoma"/>
            <family val="2"/>
          </rPr>
          <t>d7720:</t>
        </r>
        <r>
          <rPr>
            <sz val="9"/>
            <color indexed="81"/>
            <rFont val="Tahoma"/>
            <family val="2"/>
          </rPr>
          <t xml:space="preserve">
There is a green error that occurs about an unprotected formula.  Maybe you should tell it to ignore so it doesn’t show up every time you send out a copy of this.</t>
        </r>
      </text>
    </comment>
  </commentList>
</comments>
</file>

<file path=xl/comments6.xml><?xml version="1.0" encoding="utf-8"?>
<comments xmlns="http://schemas.openxmlformats.org/spreadsheetml/2006/main">
  <authors>
    <author>d7720</author>
  </authors>
  <commentList>
    <comment ref="S64" authorId="0" shapeId="0">
      <text>
        <r>
          <rPr>
            <b/>
            <sz val="9"/>
            <color indexed="81"/>
            <rFont val="Tahoma"/>
            <family val="2"/>
          </rPr>
          <t>d7720:</t>
        </r>
        <r>
          <rPr>
            <sz val="9"/>
            <color indexed="81"/>
            <rFont val="Tahoma"/>
            <family val="2"/>
          </rPr>
          <t xml:space="preserve">
There is a green error that occurs about an unprotected formula.  Maybe you should tell it to ignore so it doesn’t show up every time you send out a copy of this.</t>
        </r>
      </text>
    </comment>
  </commentList>
</comments>
</file>

<file path=xl/sharedStrings.xml><?xml version="1.0" encoding="utf-8"?>
<sst xmlns="http://schemas.openxmlformats.org/spreadsheetml/2006/main" count="841" uniqueCount="354">
  <si>
    <t xml:space="preserve">TSI NO. </t>
  </si>
  <si>
    <t>LOUISIANA DEPARTMENT OF TRANSPORTATION AND DEVELOPMENT</t>
  </si>
  <si>
    <t>PAGE:</t>
  </si>
  <si>
    <t>OF</t>
  </si>
  <si>
    <t>RING INFORMATION</t>
  </si>
  <si>
    <t>INTERSECTION:</t>
  </si>
  <si>
    <t>CTRL SEC:</t>
  </si>
  <si>
    <t>LOGMILE:</t>
  </si>
  <si>
    <t>CITY:</t>
  </si>
  <si>
    <t>PARISH:</t>
  </si>
  <si>
    <t>LAT:</t>
  </si>
  <si>
    <t>LONG:</t>
  </si>
  <si>
    <t>RING 1 INCLUDES THE FOLLOWING PHASES 1-2-3-4</t>
  </si>
  <si>
    <t>SIGNAL TYPE:</t>
  </si>
  <si>
    <t>INTERCONNECT TYPE:</t>
  </si>
  <si>
    <t>REV. DATE:</t>
  </si>
  <si>
    <t>INSTALL DATE:</t>
  </si>
  <si>
    <t>RING 2 INCLUDES THE FOLLOWING PHASES 5-6-7-8</t>
  </si>
  <si>
    <t>SIGNAL WARRANTS:</t>
  </si>
  <si>
    <t>MAINTAINED BY:</t>
  </si>
  <si>
    <t>CONT. MANUF:</t>
  </si>
  <si>
    <t>Trafficware</t>
  </si>
  <si>
    <t>SYS#:</t>
  </si>
  <si>
    <t>Controller IP:</t>
  </si>
  <si>
    <t>COORDINATED WITH TSI #'S:</t>
  </si>
  <si>
    <t>TRAFFIC SIGNAL COORDINATION PLANS (PHASING MAY VARY FROM FREE OPERATION)</t>
  </si>
  <si>
    <t>Ring 1</t>
  </si>
  <si>
    <t>SYS# is the system number for the intersection.</t>
  </si>
  <si>
    <t>Splits, Force offs and Yield point placements.</t>
  </si>
  <si>
    <t>Reference Phase -The reference phase for free operation is the phase that designates the 0s time at end of green.</t>
  </si>
  <si>
    <t>--</t>
  </si>
  <si>
    <t>Is to be used for 5 section heads when the turn arrows are not used.  Turn portion of 5 section heads are to be shown on separate lines from the mainline section heads.</t>
  </si>
  <si>
    <t>Ring 2</t>
  </si>
  <si>
    <t>PEDs 1</t>
  </si>
  <si>
    <t>PEDs 2</t>
  </si>
  <si>
    <t>OVERLAP</t>
  </si>
  <si>
    <t>Int. Times</t>
  </si>
  <si>
    <t>Signal Heads</t>
  </si>
  <si>
    <t>Phasing</t>
  </si>
  <si>
    <t>Pattern/Split:</t>
  </si>
  <si>
    <t>Split</t>
  </si>
  <si>
    <t>sec</t>
  </si>
  <si>
    <t>Force Offs</t>
  </si>
  <si>
    <t>Offset =</t>
  </si>
  <si>
    <t>Yield Points</t>
  </si>
  <si>
    <r>
      <t>Coord</t>
    </r>
    <r>
      <rPr>
        <sz val="10"/>
        <rFont val="Symbol"/>
        <family val="1"/>
        <charset val="2"/>
      </rPr>
      <t xml:space="preserve"> F</t>
    </r>
    <r>
      <rPr>
        <sz val="10"/>
        <rFont val="Arial"/>
        <family val="2"/>
      </rPr>
      <t xml:space="preserve">:  </t>
    </r>
  </si>
  <si>
    <t>Sequence #:</t>
  </si>
  <si>
    <t>Max:</t>
  </si>
  <si>
    <t>Cycle Length:</t>
  </si>
  <si>
    <t>Action:</t>
  </si>
  <si>
    <t>Times of Operation:</t>
  </si>
  <si>
    <t>Mon. - Fri.:</t>
  </si>
  <si>
    <t xml:space="preserve">Sat.: </t>
  </si>
  <si>
    <t>Sun.:</t>
  </si>
  <si>
    <t>Notes:</t>
  </si>
  <si>
    <t>TIME</t>
  </si>
  <si>
    <t>SEC</t>
  </si>
  <si>
    <t>SPLIT</t>
  </si>
  <si>
    <t>Ring</t>
  </si>
  <si>
    <r>
      <t xml:space="preserve">Coord </t>
    </r>
    <r>
      <rPr>
        <sz val="10"/>
        <rFont val="Symbol"/>
        <family val="1"/>
        <charset val="2"/>
      </rPr>
      <t>F:</t>
    </r>
  </si>
  <si>
    <t>PLAN =</t>
  </si>
  <si>
    <t>CYCLE LENGTH =</t>
  </si>
  <si>
    <t>TIMES OF OPERATION =</t>
  </si>
  <si>
    <t>LADOTD</t>
  </si>
  <si>
    <t>CONTROLLER MANUF:</t>
  </si>
  <si>
    <t>SYSTEM #:</t>
  </si>
  <si>
    <t xml:space="preserve">Intersection: </t>
  </si>
  <si>
    <t>Phasing Parameters</t>
  </si>
  <si>
    <t>Phase Mode</t>
  </si>
  <si>
    <t>Force Off:</t>
  </si>
  <si>
    <t>Phase #:</t>
  </si>
  <si>
    <t xml:space="preserve">Movement: </t>
  </si>
  <si>
    <t>PARAMETER</t>
  </si>
  <si>
    <t>RANGE(sec)</t>
  </si>
  <si>
    <t>MIN GREEN (MIN I)</t>
  </si>
  <si>
    <t>0 - 99</t>
  </si>
  <si>
    <t>GAP, EXTENSION</t>
  </si>
  <si>
    <t>0 - 10</t>
  </si>
  <si>
    <t>MAX GREEN I (MAX I)</t>
  </si>
  <si>
    <t>0 - 255</t>
  </si>
  <si>
    <t>MAX GREEN II (MAX II)</t>
  </si>
  <si>
    <t>YELLOW CLEARANCE (YEL)</t>
  </si>
  <si>
    <t>3 - 7</t>
  </si>
  <si>
    <t>RED CLEARANCE (RED)</t>
  </si>
  <si>
    <t>1 - 4</t>
  </si>
  <si>
    <t>WALK (WALK)</t>
  </si>
  <si>
    <t>0 - 100</t>
  </si>
  <si>
    <t>PED CLEARANCE (P CLR)</t>
  </si>
  <si>
    <t>ADDED INITIAL GREEN</t>
  </si>
  <si>
    <t>0 -  10</t>
  </si>
  <si>
    <t>MAXIMUM INITIAL</t>
  </si>
  <si>
    <t>TIME BEFORE REDUCTION</t>
  </si>
  <si>
    <t>TIME TO REDUCE</t>
  </si>
  <si>
    <t>REDUCE BY</t>
  </si>
  <si>
    <t>MINIMUM GAP</t>
  </si>
  <si>
    <t>DYNAMIC MAX LIMIT</t>
  </si>
  <si>
    <t>DYNAMIC MAX STEP</t>
  </si>
  <si>
    <t>0 - 25</t>
  </si>
  <si>
    <t>RECALL</t>
  </si>
  <si>
    <t>MIN/MAX</t>
  </si>
  <si>
    <t>PEDESTRIAN CALL</t>
  </si>
  <si>
    <t>ON/OFF</t>
  </si>
  <si>
    <t>LOCK CALLS</t>
  </si>
  <si>
    <t>SOFT RECALLS</t>
  </si>
  <si>
    <t>REST IN WALK</t>
  </si>
  <si>
    <t>DUAL ENTRY</t>
  </si>
  <si>
    <t>ADDITIONAL SIGNAL CONTROLLER SETTINGS</t>
  </si>
  <si>
    <t>TRAFFIC SIGNAL FREE OPERATION PHASING WHEN ALL PHASES ARE CALLED</t>
  </si>
  <si>
    <t xml:space="preserve">    TSI NO. </t>
  </si>
  <si>
    <t>Intersection:</t>
  </si>
  <si>
    <t>SB</t>
  </si>
  <si>
    <t>AM PEAK HOUR:</t>
  </si>
  <si>
    <t>to</t>
  </si>
  <si>
    <t>EB</t>
  </si>
  <si>
    <t>WB</t>
  </si>
  <si>
    <t>Count Date:</t>
  </si>
  <si>
    <t>PHF:</t>
  </si>
  <si>
    <t>NB</t>
  </si>
  <si>
    <t>MIDDAY PEAK HOUR:</t>
  </si>
  <si>
    <t>PM PEAK HOUR:</t>
  </si>
  <si>
    <t>Detector #</t>
  </si>
  <si>
    <t xml:space="preserve">The Detector # is written as a D with the phase number. (Ex. D1 for phase 1 detection)  If there are more than 1 detection zone for a phase than letters are added. (Ex. D1a and D1b would be used for multiple detection zones for phase 1). The Detector # should be located on the intersection diagram next to the corresponding detector.  </t>
  </si>
  <si>
    <t xml:space="preserve">Lane # </t>
  </si>
  <si>
    <t xml:space="preserve">Lane # is determined by starting at inner lane and counting to the edge line. </t>
  </si>
  <si>
    <t>Ex:</t>
  </si>
  <si>
    <t>A northbound approach with 1 left turn lane, 1 thru and 1 right turn lane would be labeled to following for each lane.</t>
  </si>
  <si>
    <t>left turn = NB1</t>
  </si>
  <si>
    <t>thur lane = NB2</t>
  </si>
  <si>
    <t>right turn = NB3</t>
  </si>
  <si>
    <t>Detection Parameters</t>
  </si>
  <si>
    <t>Type</t>
  </si>
  <si>
    <t>Lane #</t>
  </si>
  <si>
    <t>Phase</t>
  </si>
  <si>
    <t>Emergency Preemption Sequence</t>
  </si>
  <si>
    <t>Preemption Timing</t>
  </si>
  <si>
    <t>G</t>
  </si>
  <si>
    <t>Y</t>
  </si>
  <si>
    <t>R</t>
  </si>
  <si>
    <t>Railroad Preemption Sequence and Settings</t>
  </si>
  <si>
    <t>Min Green</t>
  </si>
  <si>
    <t>Cord thru Pre-empt</t>
  </si>
  <si>
    <t>Track Clearance</t>
  </si>
  <si>
    <t>Dwell Phases</t>
  </si>
  <si>
    <t xml:space="preserve">Exit Phase </t>
  </si>
  <si>
    <t>Traffic Signal Notes Page</t>
  </si>
  <si>
    <t xml:space="preserve">Traffic signal notes shall state the date.  
Examples of notes:
- Equipment change
-Timing changes
</t>
  </si>
  <si>
    <t xml:space="preserve"> </t>
  </si>
  <si>
    <t>The double line designates where the drop down menu ends.  To add a new item select the cell above the line and insert a new cell.  The cell will have to be insert down.</t>
  </si>
  <si>
    <t>Controller Type</t>
  </si>
  <si>
    <t>Interconnect</t>
  </si>
  <si>
    <t>Parish</t>
  </si>
  <si>
    <t>Phase Interval Symbols</t>
  </si>
  <si>
    <t>Ring Phases:</t>
  </si>
  <si>
    <t>Movement Type:</t>
  </si>
  <si>
    <t>Additional settings</t>
  </si>
  <si>
    <t>Information Type</t>
  </si>
  <si>
    <t>Phase Modes</t>
  </si>
  <si>
    <t>IP Names</t>
  </si>
  <si>
    <t>Time</t>
  </si>
  <si>
    <t>Detection Equipment</t>
  </si>
  <si>
    <t>Size</t>
  </si>
  <si>
    <t>Detection Type</t>
  </si>
  <si>
    <t xml:space="preserve">Fully Actuated Controller </t>
  </si>
  <si>
    <t>GPS</t>
  </si>
  <si>
    <t>Acadia</t>
  </si>
  <si>
    <r>
      <t>F</t>
    </r>
    <r>
      <rPr>
        <b/>
        <sz val="10"/>
        <rFont val="Arial"/>
        <family val="2"/>
      </rPr>
      <t>1</t>
    </r>
  </si>
  <si>
    <t>Float</t>
  </si>
  <si>
    <t>MAX 1</t>
  </si>
  <si>
    <t>Thru</t>
  </si>
  <si>
    <t>Red Rest</t>
  </si>
  <si>
    <t>STD8</t>
  </si>
  <si>
    <t>CAMIP1</t>
  </si>
  <si>
    <t>Loop</t>
  </si>
  <si>
    <t>4-6x6</t>
  </si>
  <si>
    <t>Counting</t>
  </si>
  <si>
    <t>Semi-Actuated Controller</t>
  </si>
  <si>
    <t>Fiber</t>
  </si>
  <si>
    <t>Allen</t>
  </si>
  <si>
    <r>
      <t>F</t>
    </r>
    <r>
      <rPr>
        <b/>
        <sz val="10"/>
        <rFont val="Arial"/>
        <family val="2"/>
      </rPr>
      <t>2</t>
    </r>
  </si>
  <si>
    <t>Fixed</t>
  </si>
  <si>
    <t>MAX 2</t>
  </si>
  <si>
    <t>Turn</t>
  </si>
  <si>
    <t>Red Revert</t>
  </si>
  <si>
    <t>Qseq</t>
  </si>
  <si>
    <t>CAMIP2</t>
  </si>
  <si>
    <t>Video</t>
  </si>
  <si>
    <t>1-6x50</t>
  </si>
  <si>
    <t>Setback</t>
  </si>
  <si>
    <t>Volume Density</t>
  </si>
  <si>
    <t>Twisted Pair</t>
  </si>
  <si>
    <t>Ascension</t>
  </si>
  <si>
    <r>
      <t>F</t>
    </r>
    <r>
      <rPr>
        <b/>
        <sz val="10"/>
        <rFont val="Arial"/>
        <family val="2"/>
      </rPr>
      <t>3</t>
    </r>
  </si>
  <si>
    <t>Other (FO/YP)</t>
  </si>
  <si>
    <t>MAX INHIBIT</t>
  </si>
  <si>
    <t>PED(2)</t>
  </si>
  <si>
    <t>Inhibit Phase</t>
  </si>
  <si>
    <t>MAX</t>
  </si>
  <si>
    <t>8Seq</t>
  </si>
  <si>
    <t>CAMIP3</t>
  </si>
  <si>
    <t>Magnetometer</t>
  </si>
  <si>
    <t>1-12x50</t>
  </si>
  <si>
    <t>Stopbar</t>
  </si>
  <si>
    <t>Pre-timed</t>
  </si>
  <si>
    <t>Hard Connect</t>
  </si>
  <si>
    <t>Assumption</t>
  </si>
  <si>
    <t>&lt;G</t>
  </si>
  <si>
    <r>
      <t>F</t>
    </r>
    <r>
      <rPr>
        <b/>
        <sz val="10"/>
        <rFont val="Arial"/>
        <family val="2"/>
      </rPr>
      <t>4</t>
    </r>
  </si>
  <si>
    <t>PED(4)</t>
  </si>
  <si>
    <t>Conflicting Phase</t>
  </si>
  <si>
    <t>DIAM</t>
  </si>
  <si>
    <t>CAMIP4</t>
  </si>
  <si>
    <t>Other</t>
  </si>
  <si>
    <t>3-6x6, 1-6x12</t>
  </si>
  <si>
    <t>Wireless</t>
  </si>
  <si>
    <t>Avoyelles</t>
  </si>
  <si>
    <t>&lt;Y</t>
  </si>
  <si>
    <r>
      <t>F</t>
    </r>
    <r>
      <rPr>
        <b/>
        <sz val="10"/>
        <rFont val="Arial"/>
        <family val="2"/>
      </rPr>
      <t>5</t>
    </r>
  </si>
  <si>
    <t>PED(6)</t>
  </si>
  <si>
    <t>Guaranteed Passage</t>
  </si>
  <si>
    <t>USER</t>
  </si>
  <si>
    <t>CAMIP5</t>
  </si>
  <si>
    <t>3-6x6, 1-6x11</t>
  </si>
  <si>
    <t>Isolated</t>
  </si>
  <si>
    <t>Beauregard</t>
  </si>
  <si>
    <t>&lt;R</t>
  </si>
  <si>
    <r>
      <t>F</t>
    </r>
    <r>
      <rPr>
        <b/>
        <sz val="10"/>
        <rFont val="Arial"/>
        <family val="2"/>
      </rPr>
      <t>6</t>
    </r>
  </si>
  <si>
    <t>PED(8)</t>
  </si>
  <si>
    <t>Conditional Service</t>
  </si>
  <si>
    <t>CAMIP6</t>
  </si>
  <si>
    <t>3-6x6, 1-6x10</t>
  </si>
  <si>
    <t>GPS &amp; Fiber</t>
  </si>
  <si>
    <t>Bienville</t>
  </si>
  <si>
    <t>G&gt;</t>
  </si>
  <si>
    <r>
      <t>F</t>
    </r>
    <r>
      <rPr>
        <b/>
        <sz val="10"/>
        <rFont val="Arial"/>
        <family val="2"/>
      </rPr>
      <t>7</t>
    </r>
  </si>
  <si>
    <t>OLA</t>
  </si>
  <si>
    <t>Max Green by Phase (Action 1)</t>
  </si>
  <si>
    <t>MIN</t>
  </si>
  <si>
    <t>VIDSYS</t>
  </si>
  <si>
    <t>3-6x6, 1-6x9</t>
  </si>
  <si>
    <t>GPS &amp; Twisted Pair</t>
  </si>
  <si>
    <t>Bossier</t>
  </si>
  <si>
    <t>Y&gt;</t>
  </si>
  <si>
    <r>
      <t>F</t>
    </r>
    <r>
      <rPr>
        <b/>
        <sz val="10"/>
        <rFont val="Arial"/>
        <family val="2"/>
      </rPr>
      <t>8</t>
    </r>
  </si>
  <si>
    <t>OLB</t>
  </si>
  <si>
    <t>Max Green by Phase (Action 2)</t>
  </si>
  <si>
    <t>SWITCH</t>
  </si>
  <si>
    <t>3-6x6, 1-6x8</t>
  </si>
  <si>
    <t>GPS &amp; Hard Connect</t>
  </si>
  <si>
    <t>Caddo</t>
  </si>
  <si>
    <t>R&gt;</t>
  </si>
  <si>
    <r>
      <t>F1</t>
    </r>
    <r>
      <rPr>
        <b/>
        <sz val="10"/>
        <rFont val="Arial"/>
        <family val="2"/>
      </rPr>
      <t xml:space="preserve"> + </t>
    </r>
    <r>
      <rPr>
        <b/>
        <sz val="10"/>
        <rFont val="Symbol"/>
        <family val="1"/>
        <charset val="2"/>
      </rPr>
      <t>F</t>
    </r>
    <r>
      <rPr>
        <b/>
        <sz val="10"/>
        <rFont val="Arial"/>
        <family val="2"/>
      </rPr>
      <t>5</t>
    </r>
  </si>
  <si>
    <t>OLC</t>
  </si>
  <si>
    <t>Max Green by Phase (Action 3)</t>
  </si>
  <si>
    <t>MMU</t>
  </si>
  <si>
    <t>3-6x6, 1-6x7</t>
  </si>
  <si>
    <t>GPS &amp; Wireless</t>
  </si>
  <si>
    <t>Calcasieu</t>
  </si>
  <si>
    <t>&lt;FY</t>
  </si>
  <si>
    <r>
      <t>F1</t>
    </r>
    <r>
      <rPr>
        <b/>
        <sz val="10"/>
        <rFont val="Arial"/>
        <family val="2"/>
      </rPr>
      <t xml:space="preserve"> + </t>
    </r>
    <r>
      <rPr>
        <b/>
        <sz val="10"/>
        <rFont val="Symbol"/>
        <family val="1"/>
        <charset val="2"/>
      </rPr>
      <t>F</t>
    </r>
    <r>
      <rPr>
        <b/>
        <sz val="10"/>
        <rFont val="Arial"/>
        <family val="2"/>
      </rPr>
      <t>6</t>
    </r>
  </si>
  <si>
    <t>OLD</t>
  </si>
  <si>
    <t>Enable Simul Gap</t>
  </si>
  <si>
    <t>Custom</t>
  </si>
  <si>
    <t>Isolated with GPS</t>
  </si>
  <si>
    <t>Caldwell</t>
  </si>
  <si>
    <t>&lt;SY</t>
  </si>
  <si>
    <r>
      <t>F</t>
    </r>
    <r>
      <rPr>
        <b/>
        <sz val="10"/>
        <rFont val="Arial"/>
        <family val="2"/>
      </rPr>
      <t xml:space="preserve">2 + </t>
    </r>
    <r>
      <rPr>
        <b/>
        <sz val="10"/>
        <rFont val="Symbol"/>
        <family val="1"/>
        <charset val="2"/>
      </rPr>
      <t>F</t>
    </r>
    <r>
      <rPr>
        <b/>
        <sz val="10"/>
        <rFont val="Arial"/>
        <family val="2"/>
      </rPr>
      <t>5</t>
    </r>
  </si>
  <si>
    <t>Reservice</t>
  </si>
  <si>
    <t>Cameron</t>
  </si>
  <si>
    <t>FY&gt;</t>
  </si>
  <si>
    <r>
      <t>F</t>
    </r>
    <r>
      <rPr>
        <b/>
        <sz val="10"/>
        <rFont val="Arial"/>
        <family val="2"/>
      </rPr>
      <t xml:space="preserve">2 + </t>
    </r>
    <r>
      <rPr>
        <b/>
        <sz val="10"/>
        <rFont val="Symbol"/>
        <family val="1"/>
        <charset val="2"/>
      </rPr>
      <t>F</t>
    </r>
    <r>
      <rPr>
        <b/>
        <sz val="10"/>
        <rFont val="Arial"/>
        <family val="2"/>
      </rPr>
      <t>6</t>
    </r>
  </si>
  <si>
    <t>Catahoula</t>
  </si>
  <si>
    <t>SY&gt;</t>
  </si>
  <si>
    <r>
      <t>F</t>
    </r>
    <r>
      <rPr>
        <b/>
        <sz val="10"/>
        <rFont val="Arial"/>
        <family val="2"/>
      </rPr>
      <t xml:space="preserve">3 + </t>
    </r>
    <r>
      <rPr>
        <b/>
        <sz val="10"/>
        <rFont val="Symbol"/>
        <family val="1"/>
        <charset val="2"/>
      </rPr>
      <t>F</t>
    </r>
    <r>
      <rPr>
        <b/>
        <sz val="10"/>
        <rFont val="Arial"/>
        <family val="2"/>
      </rPr>
      <t>7</t>
    </r>
  </si>
  <si>
    <t>ON</t>
  </si>
  <si>
    <t>Claiborne</t>
  </si>
  <si>
    <t>&lt;G/G</t>
  </si>
  <si>
    <r>
      <t>F</t>
    </r>
    <r>
      <rPr>
        <b/>
        <sz val="10"/>
        <rFont val="Arial"/>
        <family val="2"/>
      </rPr>
      <t xml:space="preserve">3 + </t>
    </r>
    <r>
      <rPr>
        <b/>
        <sz val="10"/>
        <rFont val="Symbol"/>
        <family val="1"/>
        <charset val="2"/>
      </rPr>
      <t>F</t>
    </r>
    <r>
      <rPr>
        <b/>
        <sz val="10"/>
        <rFont val="Arial"/>
        <family val="2"/>
      </rPr>
      <t>8</t>
    </r>
  </si>
  <si>
    <t>OFF</t>
  </si>
  <si>
    <t>Concordia</t>
  </si>
  <si>
    <t>&lt;G/Y</t>
  </si>
  <si>
    <r>
      <t>F</t>
    </r>
    <r>
      <rPr>
        <b/>
        <sz val="10"/>
        <rFont val="Arial"/>
        <family val="2"/>
      </rPr>
      <t xml:space="preserve">4 + </t>
    </r>
    <r>
      <rPr>
        <b/>
        <sz val="10"/>
        <rFont val="Symbol"/>
        <family val="1"/>
        <charset val="2"/>
      </rPr>
      <t>F</t>
    </r>
    <r>
      <rPr>
        <b/>
        <sz val="10"/>
        <rFont val="Arial"/>
        <family val="2"/>
      </rPr>
      <t>7</t>
    </r>
  </si>
  <si>
    <t>De Soto</t>
  </si>
  <si>
    <t>&lt;Y/G</t>
  </si>
  <si>
    <r>
      <t>F</t>
    </r>
    <r>
      <rPr>
        <b/>
        <sz val="10"/>
        <rFont val="Arial"/>
        <family val="2"/>
      </rPr>
      <t xml:space="preserve">4 + </t>
    </r>
    <r>
      <rPr>
        <b/>
        <sz val="10"/>
        <rFont val="Symbol"/>
        <family val="1"/>
        <charset val="2"/>
      </rPr>
      <t>F</t>
    </r>
    <r>
      <rPr>
        <b/>
        <sz val="10"/>
        <rFont val="Arial"/>
        <family val="2"/>
      </rPr>
      <t>8</t>
    </r>
  </si>
  <si>
    <t>East Baton Rouge</t>
  </si>
  <si>
    <t>&lt;Y/Y</t>
  </si>
  <si>
    <t>East Carroll</t>
  </si>
  <si>
    <t>G/G&gt;</t>
  </si>
  <si>
    <t>East Feliciana</t>
  </si>
  <si>
    <t>G/Y&gt;</t>
  </si>
  <si>
    <t>YES</t>
  </si>
  <si>
    <t>Evangeline</t>
  </si>
  <si>
    <t>Y/Y&gt;</t>
  </si>
  <si>
    <t>NO</t>
  </si>
  <si>
    <t>Franklin</t>
  </si>
  <si>
    <t>Y/G&gt;</t>
  </si>
  <si>
    <t>N/A</t>
  </si>
  <si>
    <t>Grant</t>
  </si>
  <si>
    <t>R/Y&gt;</t>
  </si>
  <si>
    <t>Iberia</t>
  </si>
  <si>
    <t>R/&lt;Y</t>
  </si>
  <si>
    <t>Iberville</t>
  </si>
  <si>
    <t>R/&lt;G</t>
  </si>
  <si>
    <t>Jackson</t>
  </si>
  <si>
    <t>R/G&gt;</t>
  </si>
  <si>
    <t>Jefferson</t>
  </si>
  <si>
    <t>DW</t>
  </si>
  <si>
    <t>Jefferson Davis</t>
  </si>
  <si>
    <t>FDW</t>
  </si>
  <si>
    <t>La Salle</t>
  </si>
  <si>
    <t>WA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</si>
  <si>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</si>
  <si>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</si>
  <si>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</si>
  <si>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</si>
  <si>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</si>
  <si>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</si>
  <si>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</si>
  <si>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</si>
  <si>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</si>
  <si>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</si>
  <si>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</si>
  <si>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</si>
  <si>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</si>
  <si>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Richard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</si>
  <si>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</si>
  <si>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</si>
  <si>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</si>
  <si>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</si>
  <si>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</si>
  <si>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</si>
  <si>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</si>
  <si>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</si>
  <si>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</si>
  <si>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</si>
  <si>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</si>
  <si>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</si>
  <si>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</si>
  <si>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</si>
  <si>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Vernon</t>
  </si>
  <si>
    <t>Vermillion</t>
  </si>
  <si>
    <t>Washington</t>
  </si>
  <si>
    <t>Webster</t>
  </si>
  <si>
    <t>West Baton Rouge</t>
  </si>
  <si>
    <t>West Carroll</t>
  </si>
  <si>
    <t>West Feliciana</t>
  </si>
  <si>
    <t xml:space="preserve">Winn </t>
  </si>
  <si>
    <t>TRAFFIC SIGNAL INVENTORY (v3.2)</t>
  </si>
  <si>
    <t>Delay(s)</t>
  </si>
  <si>
    <t>Extend(s)</t>
  </si>
  <si>
    <t>Equipment</t>
  </si>
  <si>
    <t>1-6x6</t>
  </si>
  <si>
    <t>Extends(s)</t>
  </si>
  <si>
    <t>12-345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</si>
</sst>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mm/dd/yy"/>
    <numFmt numFmtId="166" formatCode="00\-000"/>
    <numFmt numFmtId="167" formatCode="[$-409]h:mm\ AM/PM;@"/>
    <numFmt numFmtId="168" formatCode="0\-0\ /\ 0"/>
    <numFmt numFmtId="169" formatCode="[$-F400]h:mm:ss\ AM/PM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Symbol"/>
      <family val="1"/>
      <charset val="2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ymbol"/>
      <family val="1"/>
      <charset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Cambria"/>
      <family val="1"/>
      <scheme val="major"/>
    </font>
    <font>
      <sz val="20"/>
      <name val="Arial"/>
      <family val="2"/>
    </font>
    <font>
      <sz val="8"/>
      <name val="Symbol"/>
      <family val="1"/>
      <charset val="2"/>
    </font>
    <font>
      <b/>
      <sz val="14"/>
      <name val="Arial"/>
      <family val="2"/>
    </font>
    <font>
      <sz val="8"/>
      <name val="Cambria"/>
      <family val="1"/>
      <scheme val="major"/>
    </font>
    <font>
      <sz val="11"/>
      <name val="Symbol"/>
      <family val="1"/>
      <charset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167" fontId="0" fillId="0" borderId="0"/>
    <xf numFmtId="167" fontId="1" fillId="0" borderId="0"/>
  </cellStyleXfs>
  <cellXfs count="1144">
    <xf numFmtId="167" fontId="0" fillId="0" borderId="0" xfId="0"/>
    <xf numFmtId="167" fontId="4" fillId="0" borderId="1" xfId="0" applyFont="1" applyBorder="1" applyProtection="1"/>
    <xf numFmtId="167" fontId="4" fillId="0" borderId="3" xfId="0" applyFont="1" applyBorder="1" applyProtection="1"/>
    <xf numFmtId="167" fontId="0" fillId="0" borderId="4" xfId="0" applyBorder="1" applyProtection="1"/>
    <xf numFmtId="167" fontId="0" fillId="0" borderId="3" xfId="0" applyBorder="1" applyProtection="1"/>
    <xf numFmtId="167" fontId="0" fillId="0" borderId="0" xfId="0" applyAlignment="1" applyProtection="1">
      <alignment horizontal="centerContinuous"/>
    </xf>
    <xf numFmtId="167" fontId="0" fillId="0" borderId="5" xfId="0" applyBorder="1" applyProtection="1"/>
    <xf numFmtId="167" fontId="4" fillId="0" borderId="0" xfId="0" applyFont="1" applyBorder="1" applyProtection="1"/>
    <xf numFmtId="167" fontId="0" fillId="0" borderId="0" xfId="0" applyNumberFormat="1" applyBorder="1" applyAlignment="1" applyProtection="1"/>
    <xf numFmtId="165" fontId="4" fillId="0" borderId="0" xfId="0" applyNumberFormat="1" applyFont="1" applyBorder="1" applyAlignment="1" applyProtection="1">
      <alignment vertical="center"/>
    </xf>
    <xf numFmtId="167" fontId="6" fillId="0" borderId="6" xfId="0" applyFont="1" applyBorder="1" applyAlignment="1" applyProtection="1">
      <alignment horizontal="center"/>
      <protection locked="0"/>
    </xf>
    <xf numFmtId="167" fontId="0" fillId="0" borderId="0" xfId="0" applyBorder="1" applyAlignment="1" applyProtection="1">
      <alignment textRotation="90"/>
    </xf>
    <xf numFmtId="167" fontId="4" fillId="0" borderId="0" xfId="0" applyFont="1" applyBorder="1" applyAlignment="1" applyProtection="1">
      <alignment textRotation="180"/>
    </xf>
    <xf numFmtId="167" fontId="0" fillId="0" borderId="0" xfId="0" applyBorder="1" applyAlignment="1" applyProtection="1">
      <alignment horizontal="centerContinuous"/>
    </xf>
    <xf numFmtId="167" fontId="0" fillId="0" borderId="4" xfId="0" applyBorder="1" applyAlignment="1" applyProtection="1"/>
    <xf numFmtId="167" fontId="0" fillId="0" borderId="7" xfId="0" applyBorder="1" applyAlignment="1" applyProtection="1"/>
    <xf numFmtId="167" fontId="0" fillId="0" borderId="8" xfId="0" applyBorder="1" applyAlignment="1" applyProtection="1"/>
    <xf numFmtId="167" fontId="4" fillId="0" borderId="3" xfId="0" applyFont="1" applyBorder="1" applyAlignment="1" applyProtection="1">
      <alignment horizontal="centerContinuous"/>
    </xf>
    <xf numFmtId="167" fontId="4" fillId="0" borderId="1" xfId="0" applyFont="1" applyFill="1" applyBorder="1" applyAlignment="1" applyProtection="1"/>
    <xf numFmtId="167" fontId="4" fillId="0" borderId="2" xfId="0" applyFont="1" applyBorder="1" applyAlignment="1" applyProtection="1"/>
    <xf numFmtId="167" fontId="4" fillId="0" borderId="5" xfId="0" applyFont="1" applyFill="1" applyBorder="1" applyAlignment="1" applyProtection="1"/>
    <xf numFmtId="167" fontId="4" fillId="0" borderId="2" xfId="0" applyFont="1" applyFill="1" applyBorder="1" applyAlignment="1" applyProtection="1"/>
    <xf numFmtId="167" fontId="4" fillId="0" borderId="5" xfId="0" applyFont="1" applyBorder="1" applyAlignment="1" applyProtection="1"/>
    <xf numFmtId="167" fontId="4" fillId="0" borderId="1" xfId="0" applyFont="1" applyBorder="1" applyAlignment="1" applyProtection="1"/>
    <xf numFmtId="167" fontId="4" fillId="0" borderId="2" xfId="0" applyFont="1" applyBorder="1" applyProtection="1"/>
    <xf numFmtId="167" fontId="0" fillId="0" borderId="0" xfId="0" applyFill="1" applyProtection="1"/>
    <xf numFmtId="167" fontId="7" fillId="0" borderId="0" xfId="0" applyFont="1" applyFill="1" applyProtection="1"/>
    <xf numFmtId="167" fontId="6" fillId="0" borderId="10" xfId="0" applyFont="1" applyBorder="1" applyAlignment="1" applyProtection="1">
      <alignment horizontal="center"/>
      <protection locked="0"/>
    </xf>
    <xf numFmtId="167" fontId="6" fillId="0" borderId="11" xfId="0" applyFont="1" applyBorder="1" applyAlignment="1" applyProtection="1">
      <alignment horizontal="center"/>
      <protection locked="0"/>
    </xf>
    <xf numFmtId="167" fontId="4" fillId="0" borderId="12" xfId="0" applyFont="1" applyBorder="1" applyAlignment="1" applyProtection="1">
      <alignment horizontal="centerContinuous"/>
    </xf>
    <xf numFmtId="167" fontId="4" fillId="0" borderId="13" xfId="0" applyFont="1" applyBorder="1" applyProtection="1"/>
    <xf numFmtId="166" fontId="3" fillId="0" borderId="14" xfId="0" applyNumberFormat="1" applyFont="1" applyBorder="1" applyAlignment="1" applyProtection="1">
      <alignment vertical="center"/>
      <protection locked="0"/>
    </xf>
    <xf numFmtId="167" fontId="1" fillId="0" borderId="0" xfId="0" applyFont="1"/>
    <xf numFmtId="167" fontId="0" fillId="0" borderId="0" xfId="0" applyBorder="1" applyAlignment="1" applyProtection="1">
      <alignment wrapText="1"/>
    </xf>
    <xf numFmtId="167" fontId="0" fillId="0" borderId="0" xfId="0" applyAlignment="1" applyProtection="1">
      <alignment wrapText="1"/>
    </xf>
    <xf numFmtId="167" fontId="7" fillId="0" borderId="0" xfId="0" applyFont="1" applyBorder="1" applyAlignment="1" applyProtection="1">
      <alignment horizontal="center"/>
    </xf>
    <xf numFmtId="167" fontId="0" fillId="0" borderId="0" xfId="0" applyFill="1" applyAlignment="1" applyProtection="1">
      <alignment horizontal="left" wrapText="1"/>
    </xf>
    <xf numFmtId="167" fontId="0" fillId="0" borderId="0" xfId="0" applyBorder="1" applyAlignment="1">
      <alignment horizontal="centerContinuous"/>
    </xf>
    <xf numFmtId="167" fontId="6" fillId="0" borderId="0" xfId="0" applyFont="1" applyBorder="1" applyAlignment="1" applyProtection="1">
      <protection locked="0"/>
    </xf>
    <xf numFmtId="167" fontId="6" fillId="0" borderId="0" xfId="0" applyFont="1" applyBorder="1" applyAlignment="1" applyProtection="1">
      <alignment horizontal="left"/>
      <protection locked="0"/>
    </xf>
    <xf numFmtId="167" fontId="4" fillId="0" borderId="15" xfId="0" applyFont="1" applyBorder="1" applyAlignment="1" applyProtection="1">
      <alignment horizontal="left"/>
    </xf>
    <xf numFmtId="167" fontId="0" fillId="0" borderId="4" xfId="0" applyBorder="1" applyAlignment="1" applyProtection="1">
      <alignment horizontal="center" vertical="center"/>
    </xf>
    <xf numFmtId="167" fontId="1" fillId="0" borderId="12" xfId="0" applyFont="1" applyBorder="1" applyAlignment="1" applyProtection="1">
      <alignment horizontal="center" vertical="center"/>
    </xf>
    <xf numFmtId="1" fontId="0" fillId="0" borderId="19" xfId="0" applyNumberFormat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0" borderId="20" xfId="0" applyNumberFormat="1" applyBorder="1" applyAlignment="1" applyProtection="1">
      <alignment horizontal="center"/>
    </xf>
    <xf numFmtId="1" fontId="0" fillId="0" borderId="16" xfId="0" applyNumberFormat="1" applyBorder="1" applyAlignment="1" applyProtection="1">
      <alignment horizontal="center"/>
    </xf>
    <xf numFmtId="167" fontId="4" fillId="0" borderId="21" xfId="0" applyFont="1" applyBorder="1" applyAlignment="1" applyProtection="1">
      <alignment horizontal="centerContinuous"/>
    </xf>
    <xf numFmtId="1" fontId="0" fillId="0" borderId="22" xfId="0" applyNumberFormat="1" applyBorder="1" applyAlignment="1" applyProtection="1">
      <alignment horizontal="center"/>
    </xf>
    <xf numFmtId="1" fontId="0" fillId="2" borderId="23" xfId="0" applyNumberFormat="1" applyFill="1" applyBorder="1" applyAlignment="1" applyProtection="1">
      <alignment horizontal="center"/>
    </xf>
    <xf numFmtId="1" fontId="0" fillId="0" borderId="24" xfId="0" applyNumberFormat="1" applyBorder="1" applyAlignment="1" applyProtection="1">
      <alignment horizontal="center"/>
    </xf>
    <xf numFmtId="1" fontId="0" fillId="0" borderId="23" xfId="0" applyNumberFormat="1" applyBorder="1" applyAlignment="1" applyProtection="1">
      <alignment horizontal="center"/>
    </xf>
    <xf numFmtId="1" fontId="0" fillId="0" borderId="10" xfId="0" applyNumberFormat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67" fontId="4" fillId="0" borderId="21" xfId="0" applyFont="1" applyBorder="1" applyAlignment="1" applyProtection="1">
      <alignment horizontal="center"/>
    </xf>
    <xf numFmtId="164" fontId="14" fillId="0" borderId="0" xfId="0" applyNumberFormat="1" applyFont="1" applyBorder="1" applyAlignment="1" applyProtection="1">
      <alignment horizontal="center"/>
    </xf>
    <xf numFmtId="167" fontId="1" fillId="0" borderId="0" xfId="0" applyNumberFormat="1" applyFont="1"/>
    <xf numFmtId="167" fontId="0" fillId="0" borderId="0" xfId="0" applyFill="1" applyBorder="1" applyProtection="1"/>
    <xf numFmtId="167" fontId="1" fillId="0" borderId="0" xfId="0" applyFont="1" applyFill="1" applyBorder="1" applyAlignment="1" applyProtection="1">
      <alignment wrapText="1"/>
    </xf>
    <xf numFmtId="167" fontId="7" fillId="0" borderId="0" xfId="0" applyFont="1" applyBorder="1" applyProtection="1"/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/>
    <xf numFmtId="165" fontId="5" fillId="0" borderId="16" xfId="0" applyNumberFormat="1" applyFont="1" applyBorder="1" applyAlignment="1" applyProtection="1">
      <alignment vertical="center"/>
    </xf>
    <xf numFmtId="167" fontId="0" fillId="0" borderId="0" xfId="0"/>
    <xf numFmtId="167" fontId="0" fillId="0" borderId="0" xfId="0" applyProtection="1"/>
    <xf numFmtId="167" fontId="0" fillId="0" borderId="0" xfId="0" applyBorder="1" applyProtection="1"/>
    <xf numFmtId="167" fontId="0" fillId="0" borderId="1" xfId="0" applyBorder="1" applyProtection="1"/>
    <xf numFmtId="167" fontId="6" fillId="0" borderId="0" xfId="0" applyFont="1" applyBorder="1" applyAlignment="1" applyProtection="1">
      <alignment horizontal="center"/>
      <protection locked="0"/>
    </xf>
    <xf numFmtId="167" fontId="0" fillId="0" borderId="0" xfId="0" applyBorder="1"/>
    <xf numFmtId="167" fontId="1" fillId="0" borderId="0" xfId="0" applyFont="1" applyBorder="1"/>
    <xf numFmtId="167" fontId="0" fillId="0" borderId="2" xfId="0" applyBorder="1" applyProtection="1"/>
    <xf numFmtId="167" fontId="1" fillId="0" borderId="0" xfId="0" applyFont="1" applyBorder="1" applyAlignment="1" applyProtection="1"/>
    <xf numFmtId="167" fontId="0" fillId="0" borderId="0" xfId="0" applyFill="1" applyBorder="1" applyAlignment="1" applyProtection="1"/>
    <xf numFmtId="167" fontId="0" fillId="0" borderId="0" xfId="0" applyBorder="1" applyAlignment="1" applyProtection="1"/>
    <xf numFmtId="167" fontId="3" fillId="0" borderId="0" xfId="0" applyFont="1" applyBorder="1" applyAlignment="1">
      <alignment horizontal="centerContinuous"/>
    </xf>
    <xf numFmtId="167" fontId="3" fillId="0" borderId="0" xfId="0" applyFont="1" applyFill="1" applyProtection="1"/>
    <xf numFmtId="167" fontId="3" fillId="0" borderId="0" xfId="0" applyFont="1" applyAlignment="1">
      <alignment horizontal="left"/>
    </xf>
    <xf numFmtId="167" fontId="3" fillId="0" borderId="0" xfId="0" applyFont="1" applyAlignment="1">
      <alignment horizontal="centerContinuous"/>
    </xf>
    <xf numFmtId="167" fontId="0" fillId="0" borderId="0" xfId="0" applyBorder="1" applyAlignment="1">
      <alignment horizontal="center"/>
    </xf>
    <xf numFmtId="167" fontId="3" fillId="0" borderId="9" xfId="0" applyFont="1" applyBorder="1" applyAlignment="1" applyProtection="1">
      <alignment horizontal="left" vertical="center"/>
    </xf>
    <xf numFmtId="167" fontId="12" fillId="0" borderId="18" xfId="0" applyNumberFormat="1" applyFont="1" applyBorder="1" applyAlignment="1" applyProtection="1">
      <alignment horizontal="center" vertical="center"/>
    </xf>
    <xf numFmtId="167" fontId="12" fillId="0" borderId="17" xfId="0" applyFont="1" applyBorder="1" applyAlignment="1">
      <alignment horizontal="center" vertical="center"/>
    </xf>
    <xf numFmtId="165" fontId="3" fillId="0" borderId="16" xfId="0" applyNumberFormat="1" applyFont="1" applyBorder="1" applyAlignment="1" applyProtection="1">
      <alignment vertical="center"/>
    </xf>
    <xf numFmtId="165" fontId="1" fillId="0" borderId="16" xfId="0" applyNumberFormat="1" applyFont="1" applyBorder="1" applyAlignment="1" applyProtection="1">
      <alignment vertical="center"/>
      <protection locked="0"/>
    </xf>
    <xf numFmtId="167" fontId="5" fillId="0" borderId="0" xfId="0" applyFont="1" applyBorder="1" applyAlignment="1" applyProtection="1">
      <alignment horizontal="center"/>
    </xf>
    <xf numFmtId="167" fontId="6" fillId="0" borderId="0" xfId="0" applyFont="1" applyFill="1" applyBorder="1" applyAlignment="1" applyProtection="1">
      <alignment horizontal="center"/>
      <protection locked="0"/>
    </xf>
    <xf numFmtId="167" fontId="6" fillId="0" borderId="0" xfId="0" applyFont="1" applyFill="1" applyBorder="1" applyAlignment="1" applyProtection="1">
      <protection locked="0"/>
    </xf>
    <xf numFmtId="167" fontId="0" fillId="0" borderId="0" xfId="0" applyFill="1" applyBorder="1"/>
    <xf numFmtId="167" fontId="1" fillId="0" borderId="0" xfId="0" applyFont="1" applyFill="1" applyBorder="1"/>
    <xf numFmtId="168" fontId="1" fillId="0" borderId="0" xfId="0" applyNumberFormat="1" applyFont="1"/>
    <xf numFmtId="0" fontId="0" fillId="0" borderId="0" xfId="0" applyNumberFormat="1" applyProtection="1"/>
    <xf numFmtId="0" fontId="0" fillId="0" borderId="0" xfId="0" applyNumberFormat="1" applyBorder="1" applyProtection="1"/>
    <xf numFmtId="0" fontId="0" fillId="0" borderId="4" xfId="0" applyNumberFormat="1" applyBorder="1" applyProtection="1"/>
    <xf numFmtId="0" fontId="0" fillId="0" borderId="3" xfId="0" applyNumberFormat="1" applyBorder="1" applyProtection="1"/>
    <xf numFmtId="0" fontId="0" fillId="0" borderId="0" xfId="0" applyNumberFormat="1" applyBorder="1" applyAlignment="1" applyProtection="1"/>
    <xf numFmtId="0" fontId="1" fillId="0" borderId="0" xfId="0" applyNumberFormat="1" applyFont="1" applyBorder="1" applyProtection="1"/>
    <xf numFmtId="0" fontId="0" fillId="0" borderId="0" xfId="0" applyNumberFormat="1" applyBorder="1" applyAlignment="1" applyProtection="1">
      <alignment horizontal="centerContinuous"/>
    </xf>
    <xf numFmtId="0" fontId="1" fillId="0" borderId="3" xfId="0" applyNumberFormat="1" applyFont="1" applyBorder="1" applyAlignment="1" applyProtection="1"/>
    <xf numFmtId="0" fontId="1" fillId="0" borderId="0" xfId="0" applyNumberFormat="1" applyFont="1" applyBorder="1" applyAlignment="1" applyProtection="1"/>
    <xf numFmtId="0" fontId="0" fillId="0" borderId="4" xfId="0" applyNumberFormat="1" applyBorder="1" applyAlignment="1" applyProtection="1"/>
    <xf numFmtId="0" fontId="1" fillId="0" borderId="0" xfId="0" applyNumberFormat="1" applyFont="1" applyProtection="1"/>
    <xf numFmtId="0" fontId="0" fillId="0" borderId="0" xfId="0" applyNumberFormat="1" applyBorder="1" applyAlignment="1" applyProtection="1">
      <protection locked="0"/>
    </xf>
    <xf numFmtId="0" fontId="1" fillId="0" borderId="0" xfId="0" applyNumberFormat="1" applyFont="1" applyBorder="1" applyAlignment="1" applyProtection="1">
      <protection locked="0"/>
    </xf>
    <xf numFmtId="0" fontId="10" fillId="0" borderId="0" xfId="0" applyNumberFormat="1" applyFont="1" applyBorder="1" applyAlignment="1"/>
    <xf numFmtId="0" fontId="1" fillId="0" borderId="0" xfId="0" applyNumberFormat="1" applyFont="1" applyBorder="1" applyAlignment="1"/>
    <xf numFmtId="0" fontId="0" fillId="0" borderId="0" xfId="0" applyNumberFormat="1" applyBorder="1" applyAlignment="1"/>
    <xf numFmtId="0" fontId="1" fillId="0" borderId="0" xfId="0" applyNumberFormat="1" applyFont="1" applyAlignment="1" applyProtection="1">
      <alignment horizontal="center"/>
    </xf>
    <xf numFmtId="0" fontId="0" fillId="0" borderId="0" xfId="0" applyNumberFormat="1"/>
    <xf numFmtId="0" fontId="0" fillId="0" borderId="0" xfId="0" applyNumberFormat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center"/>
    </xf>
    <xf numFmtId="0" fontId="0" fillId="0" borderId="0" xfId="0" applyNumberFormat="1" applyFill="1" applyAlignment="1" applyProtection="1">
      <alignment vertical="top" wrapText="1"/>
    </xf>
    <xf numFmtId="0" fontId="0" fillId="6" borderId="33" xfId="0" applyNumberFormat="1" applyFill="1" applyBorder="1" applyProtection="1"/>
    <xf numFmtId="0" fontId="0" fillId="0" borderId="7" xfId="0" applyNumberFormat="1" applyBorder="1" applyProtection="1"/>
    <xf numFmtId="0" fontId="0" fillId="6" borderId="4" xfId="0" applyNumberFormat="1" applyFill="1" applyBorder="1" applyProtection="1"/>
    <xf numFmtId="0" fontId="0" fillId="6" borderId="3" xfId="0" applyNumberFormat="1" applyFill="1" applyBorder="1" applyProtection="1"/>
    <xf numFmtId="0" fontId="1" fillId="6" borderId="0" xfId="0" applyNumberFormat="1" applyFont="1" applyFill="1" applyBorder="1" applyProtection="1"/>
    <xf numFmtId="0" fontId="0" fillId="6" borderId="0" xfId="0" applyNumberFormat="1" applyFill="1" applyBorder="1" applyProtection="1"/>
    <xf numFmtId="0" fontId="0" fillId="6" borderId="1" xfId="0" applyNumberFormat="1" applyFill="1" applyBorder="1" applyProtection="1"/>
    <xf numFmtId="0" fontId="0" fillId="6" borderId="2" xfId="0" applyNumberFormat="1" applyFill="1" applyBorder="1" applyProtection="1"/>
    <xf numFmtId="0" fontId="0" fillId="6" borderId="5" xfId="0" applyNumberFormat="1" applyFill="1" applyBorder="1" applyProtection="1"/>
    <xf numFmtId="0" fontId="1" fillId="0" borderId="0" xfId="0" applyNumberFormat="1" applyFont="1"/>
    <xf numFmtId="0" fontId="0" fillId="0" borderId="7" xfId="0" applyNumberFormat="1" applyBorder="1"/>
    <xf numFmtId="0" fontId="1" fillId="0" borderId="16" xfId="0" applyNumberFormat="1" applyFont="1" applyBorder="1" applyAlignment="1" applyProtection="1">
      <protection locked="0"/>
    </xf>
    <xf numFmtId="169" fontId="0" fillId="0" borderId="0" xfId="0" applyNumberFormat="1" applyProtection="1"/>
    <xf numFmtId="169" fontId="0" fillId="0" borderId="7" xfId="0" applyNumberFormat="1" applyBorder="1" applyProtection="1"/>
    <xf numFmtId="0" fontId="0" fillId="0" borderId="0" xfId="0" applyNumberFormat="1" applyProtection="1">
      <protection locked="0"/>
    </xf>
    <xf numFmtId="0" fontId="0" fillId="0" borderId="3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5" xfId="0" applyNumberFormat="1" applyBorder="1" applyProtection="1">
      <protection locked="0"/>
    </xf>
    <xf numFmtId="0" fontId="0" fillId="0" borderId="11" xfId="0" applyNumberFormat="1" applyBorder="1" applyProtection="1"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protection locked="0"/>
    </xf>
    <xf numFmtId="0" fontId="0" fillId="0" borderId="4" xfId="0" applyNumberFormat="1" applyBorder="1" applyProtection="1"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4" xfId="0" applyNumberFormat="1" applyBorder="1"/>
    <xf numFmtId="0" fontId="0" fillId="0" borderId="3" xfId="0" applyNumberFormat="1" applyBorder="1" applyAlignment="1" applyProtection="1">
      <protection locked="0"/>
    </xf>
    <xf numFmtId="0" fontId="0" fillId="0" borderId="4" xfId="0" applyNumberFormat="1" applyBorder="1" applyAlignment="1" applyProtection="1">
      <protection locked="0"/>
    </xf>
    <xf numFmtId="0" fontId="0" fillId="0" borderId="46" xfId="0" applyNumberFormat="1" applyBorder="1" applyAlignment="1" applyProtection="1">
      <alignment horizontal="center"/>
      <protection locked="0"/>
    </xf>
    <xf numFmtId="0" fontId="0" fillId="0" borderId="71" xfId="0" applyNumberFormat="1" applyBorder="1" applyAlignment="1" applyProtection="1">
      <alignment horizontal="center"/>
      <protection locked="0"/>
    </xf>
    <xf numFmtId="0" fontId="0" fillId="0" borderId="47" xfId="0" applyNumberFormat="1" applyBorder="1" applyAlignment="1" applyProtection="1">
      <alignment horizontal="center"/>
      <protection locked="0"/>
    </xf>
    <xf numFmtId="0" fontId="0" fillId="0" borderId="48" xfId="0" applyNumberFormat="1" applyBorder="1" applyAlignment="1" applyProtection="1">
      <alignment horizontal="center"/>
      <protection locked="0"/>
    </xf>
    <xf numFmtId="0" fontId="0" fillId="0" borderId="72" xfId="0" applyNumberFormat="1" applyBorder="1" applyAlignment="1" applyProtection="1">
      <alignment horizontal="center"/>
      <protection locked="0"/>
    </xf>
    <xf numFmtId="0" fontId="0" fillId="0" borderId="49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protection locked="0"/>
    </xf>
    <xf numFmtId="0" fontId="0" fillId="0" borderId="2" xfId="0" applyNumberFormat="1" applyBorder="1" applyAlignment="1" applyProtection="1">
      <protection locked="0"/>
    </xf>
    <xf numFmtId="0" fontId="0" fillId="0" borderId="5" xfId="0" applyNumberFormat="1" applyBorder="1" applyAlignment="1" applyProtection="1">
      <protection locked="0"/>
    </xf>
    <xf numFmtId="0" fontId="3" fillId="0" borderId="23" xfId="0" applyNumberFormat="1" applyFont="1" applyBorder="1"/>
    <xf numFmtId="0" fontId="0" fillId="0" borderId="0" xfId="0" applyNumberFormat="1" applyFill="1" applyProtection="1"/>
    <xf numFmtId="0" fontId="3" fillId="0" borderId="14" xfId="0" applyNumberFormat="1" applyFont="1" applyBorder="1" applyAlignment="1" applyProtection="1">
      <alignment vertical="center"/>
      <protection locked="0"/>
    </xf>
    <xf numFmtId="0" fontId="4" fillId="0" borderId="15" xfId="0" applyNumberFormat="1" applyFont="1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0" fontId="4" fillId="0" borderId="0" xfId="0" applyNumberFormat="1" applyFont="1" applyBorder="1" applyAlignment="1" applyProtection="1">
      <alignment vertical="center"/>
    </xf>
    <xf numFmtId="0" fontId="0" fillId="0" borderId="0" xfId="0" applyNumberFormat="1" applyAlignment="1" applyProtection="1">
      <alignment horizontal="centerContinuous"/>
    </xf>
    <xf numFmtId="0" fontId="1" fillId="0" borderId="0" xfId="0" applyNumberFormat="1" applyFont="1" applyBorder="1"/>
    <xf numFmtId="0" fontId="0" fillId="2" borderId="25" xfId="0" applyNumberForma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>
      <alignment horizontal="centerContinuous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protection locked="0"/>
    </xf>
    <xf numFmtId="0" fontId="0" fillId="0" borderId="0" xfId="0" applyNumberFormat="1" applyBorder="1" applyAlignment="1" applyProtection="1">
      <alignment textRotation="9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wrapText="1"/>
    </xf>
    <xf numFmtId="0" fontId="0" fillId="0" borderId="0" xfId="0" applyNumberFormat="1" applyFill="1" applyBorder="1" applyProtection="1"/>
    <xf numFmtId="0" fontId="19" fillId="0" borderId="26" xfId="0" applyNumberFormat="1" applyFont="1" applyBorder="1" applyAlignment="1" applyProtection="1">
      <alignment horizontal="center"/>
    </xf>
    <xf numFmtId="0" fontId="21" fillId="0" borderId="28" xfId="0" applyNumberFormat="1" applyFont="1" applyBorder="1" applyAlignment="1" applyProtection="1">
      <alignment horizontal="center"/>
    </xf>
    <xf numFmtId="0" fontId="5" fillId="0" borderId="41" xfId="0" applyNumberFormat="1" applyFont="1" applyBorder="1" applyAlignment="1" applyProtection="1">
      <alignment horizontal="center"/>
    </xf>
    <xf numFmtId="0" fontId="5" fillId="0" borderId="27" xfId="0" applyNumberFormat="1" applyFont="1" applyBorder="1" applyAlignment="1" applyProtection="1">
      <alignment horizontal="center"/>
    </xf>
    <xf numFmtId="0" fontId="5" fillId="0" borderId="37" xfId="0" applyNumberFormat="1" applyFont="1" applyBorder="1" applyAlignment="1" applyProtection="1">
      <alignment horizontal="center"/>
    </xf>
    <xf numFmtId="0" fontId="5" fillId="0" borderId="26" xfId="0" applyNumberFormat="1" applyFont="1" applyBorder="1" applyAlignment="1" applyProtection="1">
      <alignment horizontal="center"/>
    </xf>
    <xf numFmtId="0" fontId="5" fillId="0" borderId="28" xfId="0" applyNumberFormat="1" applyFont="1" applyBorder="1" applyAlignment="1" applyProtection="1">
      <alignment horizontal="center"/>
    </xf>
    <xf numFmtId="0" fontId="19" fillId="0" borderId="59" xfId="0" applyNumberFormat="1" applyFont="1" applyBorder="1" applyAlignment="1" applyProtection="1">
      <alignment horizontal="center"/>
    </xf>
    <xf numFmtId="0" fontId="21" fillId="0" borderId="61" xfId="0" applyNumberFormat="1" applyFont="1" applyBorder="1" applyAlignment="1" applyProtection="1">
      <alignment horizontal="center"/>
    </xf>
    <xf numFmtId="0" fontId="5" fillId="0" borderId="63" xfId="0" applyNumberFormat="1" applyFont="1" applyBorder="1" applyAlignment="1" applyProtection="1">
      <alignment horizontal="center"/>
    </xf>
    <xf numFmtId="0" fontId="5" fillId="0" borderId="60" xfId="0" applyNumberFormat="1" applyFont="1" applyBorder="1" applyAlignment="1" applyProtection="1">
      <alignment horizontal="center"/>
    </xf>
    <xf numFmtId="0" fontId="5" fillId="0" borderId="62" xfId="0" applyNumberFormat="1" applyFont="1" applyBorder="1" applyAlignment="1" applyProtection="1">
      <alignment horizontal="center"/>
    </xf>
    <xf numFmtId="0" fontId="5" fillId="0" borderId="59" xfId="0" applyNumberFormat="1" applyFont="1" applyBorder="1" applyAlignment="1" applyProtection="1">
      <alignment horizontal="center"/>
    </xf>
    <xf numFmtId="0" fontId="5" fillId="0" borderId="61" xfId="0" applyNumberFormat="1" applyFont="1" applyBorder="1" applyAlignment="1" applyProtection="1">
      <alignment horizontal="center"/>
    </xf>
    <xf numFmtId="0" fontId="7" fillId="0" borderId="0" xfId="0" applyNumberFormat="1" applyFont="1" applyFill="1" applyProtection="1"/>
    <xf numFmtId="0" fontId="19" fillId="0" borderId="48" xfId="0" applyNumberFormat="1" applyFont="1" applyBorder="1" applyAlignment="1" applyProtection="1">
      <alignment horizontal="center"/>
    </xf>
    <xf numFmtId="0" fontId="21" fillId="0" borderId="49" xfId="0" applyNumberFormat="1" applyFont="1" applyBorder="1" applyAlignment="1" applyProtection="1">
      <alignment horizontal="center"/>
    </xf>
    <xf numFmtId="0" fontId="5" fillId="0" borderId="66" xfId="0" applyNumberFormat="1" applyFont="1" applyBorder="1" applyAlignment="1" applyProtection="1">
      <alignment horizontal="center"/>
    </xf>
    <xf numFmtId="0" fontId="5" fillId="0" borderId="72" xfId="0" applyNumberFormat="1" applyFont="1" applyBorder="1" applyAlignment="1" applyProtection="1">
      <alignment horizontal="center"/>
    </xf>
    <xf numFmtId="0" fontId="5" fillId="0" borderId="67" xfId="0" applyNumberFormat="1" applyFont="1" applyBorder="1" applyAlignment="1" applyProtection="1">
      <alignment horizontal="center"/>
    </xf>
    <xf numFmtId="0" fontId="5" fillId="0" borderId="48" xfId="0" applyNumberFormat="1" applyFont="1" applyBorder="1" applyAlignment="1" applyProtection="1">
      <alignment horizontal="center"/>
    </xf>
    <xf numFmtId="0" fontId="5" fillId="0" borderId="49" xfId="0" applyNumberFormat="1" applyFont="1" applyBorder="1" applyAlignment="1" applyProtection="1">
      <alignment horizontal="center"/>
    </xf>
    <xf numFmtId="0" fontId="19" fillId="8" borderId="26" xfId="0" applyNumberFormat="1" applyFont="1" applyFill="1" applyBorder="1" applyAlignment="1" applyProtection="1">
      <alignment horizontal="center"/>
    </xf>
    <xf numFmtId="0" fontId="21" fillId="8" borderId="28" xfId="0" applyNumberFormat="1" applyFont="1" applyFill="1" applyBorder="1" applyAlignment="1" applyProtection="1">
      <alignment horizontal="center"/>
    </xf>
    <xf numFmtId="0" fontId="5" fillId="8" borderId="41" xfId="0" applyNumberFormat="1" applyFont="1" applyFill="1" applyBorder="1" applyAlignment="1" applyProtection="1">
      <alignment horizontal="center"/>
    </xf>
    <xf numFmtId="0" fontId="5" fillId="8" borderId="27" xfId="0" applyNumberFormat="1" applyFont="1" applyFill="1" applyBorder="1" applyAlignment="1" applyProtection="1">
      <alignment horizontal="center"/>
    </xf>
    <xf numFmtId="0" fontId="5" fillId="8" borderId="37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8" xfId="0" applyNumberFormat="1" applyFont="1" applyFill="1" applyBorder="1" applyAlignment="1" applyProtection="1">
      <alignment horizontal="center"/>
    </xf>
    <xf numFmtId="0" fontId="19" fillId="8" borderId="68" xfId="0" applyNumberFormat="1" applyFont="1" applyFill="1" applyBorder="1" applyAlignment="1" applyProtection="1">
      <alignment horizontal="center"/>
    </xf>
    <xf numFmtId="0" fontId="21" fillId="8" borderId="69" xfId="0" applyNumberFormat="1" applyFont="1" applyFill="1" applyBorder="1" applyAlignment="1" applyProtection="1">
      <alignment horizontal="center"/>
    </xf>
    <xf numFmtId="0" fontId="5" fillId="8" borderId="36" xfId="0" applyNumberFormat="1" applyFont="1" applyFill="1" applyBorder="1" applyAlignment="1" applyProtection="1">
      <alignment horizontal="center"/>
    </xf>
    <xf numFmtId="0" fontId="5" fillId="8" borderId="64" xfId="0" applyNumberFormat="1" applyFont="1" applyFill="1" applyBorder="1" applyAlignment="1" applyProtection="1">
      <alignment horizontal="center"/>
    </xf>
    <xf numFmtId="0" fontId="5" fillId="8" borderId="18" xfId="0" applyNumberFormat="1" applyFont="1" applyFill="1" applyBorder="1" applyAlignment="1" applyProtection="1">
      <alignment horizontal="center"/>
    </xf>
    <xf numFmtId="0" fontId="5" fillId="8" borderId="68" xfId="0" applyNumberFormat="1" applyFont="1" applyFill="1" applyBorder="1" applyAlignment="1" applyProtection="1">
      <alignment horizontal="center"/>
    </xf>
    <xf numFmtId="0" fontId="5" fillId="8" borderId="69" xfId="0" applyNumberFormat="1" applyFont="1" applyFill="1" applyBorder="1" applyAlignment="1" applyProtection="1">
      <alignment horizontal="center"/>
    </xf>
    <xf numFmtId="0" fontId="19" fillId="0" borderId="26" xfId="0" applyNumberFormat="1" applyFont="1" applyFill="1" applyBorder="1" applyAlignment="1" applyProtection="1">
      <alignment horizontal="center"/>
    </xf>
    <xf numFmtId="0" fontId="21" fillId="0" borderId="28" xfId="0" applyNumberFormat="1" applyFont="1" applyFill="1" applyBorder="1" applyAlignment="1" applyProtection="1">
      <alignment horizontal="center"/>
    </xf>
    <xf numFmtId="0" fontId="5" fillId="0" borderId="41" xfId="0" applyNumberFormat="1" applyFont="1" applyFill="1" applyBorder="1" applyAlignment="1" applyProtection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0" fontId="5" fillId="0" borderId="37" xfId="0" applyNumberFormat="1" applyFont="1" applyFill="1" applyBorder="1" applyAlignment="1" applyProtection="1">
      <alignment horizontal="center"/>
    </xf>
    <xf numFmtId="0" fontId="5" fillId="0" borderId="26" xfId="0" applyNumberFormat="1" applyFont="1" applyFill="1" applyBorder="1" applyAlignment="1" applyProtection="1">
      <alignment horizontal="center"/>
    </xf>
    <xf numFmtId="0" fontId="5" fillId="0" borderId="28" xfId="0" applyNumberFormat="1" applyFont="1" applyFill="1" applyBorder="1" applyAlignment="1" applyProtection="1">
      <alignment horizontal="center"/>
    </xf>
    <xf numFmtId="0" fontId="19" fillId="0" borderId="57" xfId="0" applyNumberFormat="1" applyFont="1" applyFill="1" applyBorder="1" applyAlignment="1" applyProtection="1">
      <alignment horizontal="center"/>
    </xf>
    <xf numFmtId="0" fontId="21" fillId="0" borderId="56" xfId="0" applyNumberFormat="1" applyFont="1" applyFill="1" applyBorder="1" applyAlignment="1" applyProtection="1">
      <alignment horizontal="center"/>
    </xf>
    <xf numFmtId="0" fontId="5" fillId="0" borderId="43" xfId="0" applyNumberFormat="1" applyFont="1" applyFill="1" applyBorder="1" applyAlignment="1" applyProtection="1">
      <alignment horizontal="center"/>
    </xf>
    <xf numFmtId="0" fontId="5" fillId="0" borderId="17" xfId="0" applyNumberFormat="1" applyFont="1" applyFill="1" applyBorder="1" applyAlignment="1" applyProtection="1">
      <alignment horizontal="center"/>
    </xf>
    <xf numFmtId="0" fontId="5" fillId="0" borderId="57" xfId="0" applyNumberFormat="1" applyFont="1" applyFill="1" applyBorder="1" applyAlignment="1" applyProtection="1">
      <alignment horizontal="center"/>
    </xf>
    <xf numFmtId="0" fontId="5" fillId="0" borderId="56" xfId="0" applyNumberFormat="1" applyFont="1" applyFill="1" applyBorder="1" applyAlignment="1" applyProtection="1">
      <alignment horizontal="center"/>
    </xf>
    <xf numFmtId="0" fontId="0" fillId="0" borderId="0" xfId="0" applyNumberFormat="1" applyAlignment="1" applyProtection="1">
      <alignment wrapText="1"/>
    </xf>
    <xf numFmtId="0" fontId="19" fillId="0" borderId="29" xfId="0" applyNumberFormat="1" applyFont="1" applyFill="1" applyBorder="1" applyAlignment="1" applyProtection="1">
      <alignment horizontal="center"/>
    </xf>
    <xf numFmtId="0" fontId="21" fillId="0" borderId="31" xfId="0" applyNumberFormat="1" applyFont="1" applyFill="1" applyBorder="1" applyAlignment="1" applyProtection="1">
      <alignment horizontal="center"/>
    </xf>
    <xf numFmtId="0" fontId="5" fillId="0" borderId="38" xfId="0" applyNumberFormat="1" applyFont="1" applyFill="1" applyBorder="1" applyAlignment="1" applyProtection="1">
      <alignment horizontal="center"/>
    </xf>
    <xf numFmtId="0" fontId="5" fillId="0" borderId="39" xfId="0" applyNumberFormat="1" applyFont="1" applyFill="1" applyBorder="1" applyAlignment="1" applyProtection="1">
      <alignment horizontal="center"/>
    </xf>
    <xf numFmtId="0" fontId="5" fillId="0" borderId="29" xfId="0" applyNumberFormat="1" applyFont="1" applyFill="1" applyBorder="1" applyAlignment="1" applyProtection="1">
      <alignment horizontal="center"/>
    </xf>
    <xf numFmtId="0" fontId="5" fillId="0" borderId="31" xfId="0" applyNumberFormat="1" applyFont="1" applyFill="1" applyBorder="1" applyAlignment="1" applyProtection="1">
      <alignment horizontal="center"/>
    </xf>
    <xf numFmtId="0" fontId="0" fillId="0" borderId="0" xfId="0" applyNumberFormat="1" applyBorder="1" applyAlignment="1" applyProtection="1">
      <alignment wrapText="1"/>
    </xf>
    <xf numFmtId="0" fontId="19" fillId="8" borderId="48" xfId="0" applyNumberFormat="1" applyFont="1" applyFill="1" applyBorder="1" applyAlignment="1" applyProtection="1">
      <alignment horizontal="center"/>
    </xf>
    <xf numFmtId="0" fontId="21" fillId="8" borderId="49" xfId="0" applyNumberFormat="1" applyFont="1" applyFill="1" applyBorder="1" applyAlignment="1" applyProtection="1">
      <alignment horizontal="center"/>
    </xf>
    <xf numFmtId="0" fontId="5" fillId="8" borderId="48" xfId="0" applyNumberFormat="1" applyFont="1" applyFill="1" applyBorder="1" applyAlignment="1" applyProtection="1">
      <alignment horizontal="center"/>
    </xf>
    <xf numFmtId="0" fontId="5" fillId="8" borderId="72" xfId="0" applyNumberFormat="1" applyFont="1" applyFill="1" applyBorder="1" applyAlignment="1" applyProtection="1">
      <alignment horizontal="center"/>
    </xf>
    <xf numFmtId="0" fontId="5" fillId="8" borderId="67" xfId="0" applyNumberFormat="1" applyFont="1" applyFill="1" applyBorder="1" applyAlignment="1" applyProtection="1">
      <alignment horizontal="center"/>
    </xf>
    <xf numFmtId="0" fontId="5" fillId="8" borderId="49" xfId="0" applyNumberFormat="1" applyFont="1" applyFill="1" applyBorder="1" applyAlignment="1" applyProtection="1">
      <alignment horizontal="center"/>
    </xf>
    <xf numFmtId="0" fontId="5" fillId="8" borderId="66" xfId="0" applyNumberFormat="1" applyFont="1" applyFill="1" applyBorder="1" applyAlignment="1" applyProtection="1">
      <alignment horizontal="center"/>
    </xf>
    <xf numFmtId="0" fontId="19" fillId="0" borderId="59" xfId="0" applyNumberFormat="1" applyFont="1" applyFill="1" applyBorder="1" applyAlignment="1" applyProtection="1">
      <alignment horizontal="center"/>
    </xf>
    <xf numFmtId="0" fontId="21" fillId="0" borderId="61" xfId="0" applyNumberFormat="1" applyFont="1" applyFill="1" applyBorder="1" applyAlignment="1" applyProtection="1">
      <alignment horizontal="center"/>
    </xf>
    <xf numFmtId="0" fontId="5" fillId="0" borderId="59" xfId="0" applyNumberFormat="1" applyFont="1" applyFill="1" applyBorder="1" applyAlignment="1" applyProtection="1">
      <alignment horizontal="center"/>
    </xf>
    <xf numFmtId="0" fontId="5" fillId="0" borderId="60" xfId="0" applyNumberFormat="1" applyFont="1" applyFill="1" applyBorder="1" applyAlignment="1" applyProtection="1">
      <alignment horizontal="center"/>
    </xf>
    <xf numFmtId="0" fontId="5" fillId="0" borderId="62" xfId="0" applyNumberFormat="1" applyFont="1" applyFill="1" applyBorder="1" applyAlignment="1" applyProtection="1">
      <alignment horizontal="center"/>
    </xf>
    <xf numFmtId="0" fontId="5" fillId="0" borderId="61" xfId="0" applyNumberFormat="1" applyFont="1" applyFill="1" applyBorder="1" applyAlignment="1" applyProtection="1">
      <alignment horizontal="center"/>
    </xf>
    <xf numFmtId="0" fontId="5" fillId="0" borderId="63" xfId="0" applyNumberFormat="1" applyFont="1" applyFill="1" applyBorder="1" applyAlignment="1" applyProtection="1">
      <alignment horizontal="center"/>
    </xf>
    <xf numFmtId="0" fontId="5" fillId="0" borderId="64" xfId="0" applyNumberFormat="1" applyFont="1" applyFill="1" applyBorder="1" applyAlignment="1" applyProtection="1">
      <alignment horizontal="center"/>
    </xf>
    <xf numFmtId="0" fontId="5" fillId="0" borderId="18" xfId="0" applyNumberFormat="1" applyFont="1" applyFill="1" applyBorder="1" applyAlignment="1" applyProtection="1">
      <alignment horizontal="center"/>
    </xf>
    <xf numFmtId="0" fontId="5" fillId="0" borderId="68" xfId="0" applyNumberFormat="1" applyFont="1" applyFill="1" applyBorder="1" applyAlignment="1" applyProtection="1">
      <alignment horizontal="center"/>
    </xf>
    <xf numFmtId="0" fontId="5" fillId="0" borderId="69" xfId="0" applyNumberFormat="1" applyFont="1" applyFill="1" applyBorder="1" applyAlignment="1" applyProtection="1">
      <alignment horizontal="center"/>
    </xf>
    <xf numFmtId="0" fontId="5" fillId="0" borderId="36" xfId="0" applyNumberFormat="1" applyFont="1" applyFill="1" applyBorder="1" applyAlignment="1" applyProtection="1">
      <alignment horizontal="center"/>
    </xf>
    <xf numFmtId="0" fontId="1" fillId="0" borderId="4" xfId="0" applyNumberFormat="1" applyFont="1" applyBorder="1" applyAlignment="1" applyProtection="1"/>
    <xf numFmtId="0" fontId="1" fillId="0" borderId="1" xfId="0" applyNumberFormat="1" applyFont="1" applyBorder="1" applyAlignment="1" applyProtection="1"/>
    <xf numFmtId="0" fontId="1" fillId="0" borderId="2" xfId="0" applyNumberFormat="1" applyFont="1" applyBorder="1" applyAlignment="1" applyProtection="1"/>
    <xf numFmtId="0" fontId="1" fillId="0" borderId="5" xfId="0" applyNumberFormat="1" applyFont="1" applyBorder="1" applyAlignment="1" applyProtection="1"/>
    <xf numFmtId="0" fontId="1" fillId="0" borderId="6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/>
    <xf numFmtId="0" fontId="7" fillId="0" borderId="0" xfId="0" applyNumberFormat="1" applyFont="1" applyBorder="1" applyProtection="1"/>
    <xf numFmtId="0" fontId="4" fillId="0" borderId="21" xfId="0" applyNumberFormat="1" applyFont="1" applyBorder="1" applyAlignment="1" applyProtection="1">
      <alignment horizontal="centerContinuous"/>
    </xf>
    <xf numFmtId="0" fontId="4" fillId="0" borderId="21" xfId="0" applyNumberFormat="1" applyFont="1" applyBorder="1" applyAlignment="1" applyProtection="1">
      <alignment horizontal="center"/>
    </xf>
    <xf numFmtId="0" fontId="4" fillId="0" borderId="12" xfId="0" applyNumberFormat="1" applyFont="1" applyBorder="1" applyAlignment="1" applyProtection="1">
      <alignment horizontal="centerContinuous"/>
    </xf>
    <xf numFmtId="0" fontId="0" fillId="0" borderId="4" xfId="0" applyNumberFormat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left" wrapText="1"/>
    </xf>
    <xf numFmtId="0" fontId="1" fillId="0" borderId="12" xfId="0" applyNumberFormat="1" applyFont="1" applyBorder="1" applyAlignment="1" applyProtection="1">
      <alignment horizontal="center" vertical="center"/>
    </xf>
    <xf numFmtId="0" fontId="0" fillId="0" borderId="22" xfId="0" applyNumberFormat="1" applyBorder="1" applyAlignment="1" applyProtection="1">
      <alignment horizontal="center"/>
    </xf>
    <xf numFmtId="0" fontId="0" fillId="2" borderId="23" xfId="0" applyNumberFormat="1" applyFill="1" applyBorder="1" applyAlignment="1" applyProtection="1">
      <alignment horizontal="center"/>
    </xf>
    <xf numFmtId="0" fontId="0" fillId="0" borderId="24" xfId="0" applyNumberFormat="1" applyBorder="1" applyAlignment="1" applyProtection="1">
      <alignment horizontal="center"/>
    </xf>
    <xf numFmtId="0" fontId="0" fillId="0" borderId="19" xfId="0" applyNumberFormat="1" applyBorder="1" applyAlignment="1" applyProtection="1">
      <alignment horizontal="center"/>
    </xf>
    <xf numFmtId="0" fontId="0" fillId="2" borderId="16" xfId="0" applyNumberFormat="1" applyFill="1" applyBorder="1" applyAlignment="1" applyProtection="1">
      <alignment horizontal="center"/>
    </xf>
    <xf numFmtId="0" fontId="4" fillId="0" borderId="13" xfId="0" applyNumberFormat="1" applyFont="1" applyBorder="1" applyProtection="1"/>
    <xf numFmtId="0" fontId="4" fillId="0" borderId="7" xfId="0" applyNumberFormat="1" applyFont="1" applyBorder="1" applyProtection="1"/>
    <xf numFmtId="0" fontId="0" fillId="0" borderId="7" xfId="0" applyNumberFormat="1" applyBorder="1" applyAlignment="1" applyProtection="1"/>
    <xf numFmtId="0" fontId="0" fillId="0" borderId="8" xfId="0" applyNumberFormat="1" applyBorder="1" applyAlignment="1" applyProtection="1"/>
    <xf numFmtId="0" fontId="4" fillId="0" borderId="3" xfId="0" applyNumberFormat="1" applyFont="1" applyBorder="1" applyAlignment="1" applyProtection="1">
      <alignment horizontal="centerContinuous"/>
    </xf>
    <xf numFmtId="0" fontId="4" fillId="0" borderId="0" xfId="0" applyNumberFormat="1" applyFont="1" applyBorder="1" applyAlignment="1" applyProtection="1">
      <alignment horizontal="centerContinuous"/>
    </xf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Border="1" applyAlignment="1" applyProtection="1"/>
    <xf numFmtId="0" fontId="4" fillId="0" borderId="5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5" xfId="0" applyNumberFormat="1" applyFont="1" applyBorder="1" applyAlignment="1" applyProtection="1"/>
    <xf numFmtId="0" fontId="4" fillId="0" borderId="1" xfId="0" applyNumberFormat="1" applyFont="1" applyBorder="1" applyAlignment="1" applyProtection="1"/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Protection="1"/>
    <xf numFmtId="0" fontId="4" fillId="0" borderId="2" xfId="0" applyNumberFormat="1" applyFont="1" applyBorder="1" applyProtection="1"/>
    <xf numFmtId="0" fontId="0" fillId="0" borderId="5" xfId="0" applyNumberFormat="1" applyBorder="1" applyProtection="1"/>
    <xf numFmtId="0" fontId="0" fillId="0" borderId="1" xfId="0" applyNumberFormat="1" applyBorder="1" applyProtection="1"/>
    <xf numFmtId="0" fontId="0" fillId="0" borderId="2" xfId="0" applyNumberFormat="1" applyBorder="1" applyProtection="1"/>
    <xf numFmtId="0" fontId="4" fillId="0" borderId="0" xfId="0" applyNumberFormat="1" applyFont="1" applyBorder="1" applyProtection="1"/>
    <xf numFmtId="0" fontId="4" fillId="0" borderId="3" xfId="0" applyNumberFormat="1" applyFont="1" applyBorder="1" applyProtection="1"/>
    <xf numFmtId="0" fontId="0" fillId="0" borderId="0" xfId="0" applyNumberFormat="1" applyFill="1" applyBorder="1"/>
    <xf numFmtId="0" fontId="3" fillId="0" borderId="0" xfId="0" applyNumberFormat="1" applyFont="1" applyAlignment="1"/>
    <xf numFmtId="0" fontId="1" fillId="0" borderId="0" xfId="0" applyNumberFormat="1" applyFont="1" applyFill="1" applyBorder="1" applyProtection="1"/>
    <xf numFmtId="0" fontId="6" fillId="0" borderId="0" xfId="0" applyNumberFormat="1" applyFont="1" applyBorder="1" applyAlignment="1" applyProtection="1">
      <alignment horizontal="left"/>
      <protection locked="0"/>
    </xf>
    <xf numFmtId="0" fontId="1" fillId="0" borderId="7" xfId="0" applyNumberFormat="1" applyFont="1" applyBorder="1"/>
    <xf numFmtId="0" fontId="1" fillId="0" borderId="7" xfId="0" applyNumberFormat="1" applyFont="1" applyFill="1" applyBorder="1" applyProtection="1"/>
    <xf numFmtId="0" fontId="6" fillId="0" borderId="7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Protection="1"/>
    <xf numFmtId="0" fontId="1" fillId="0" borderId="7" xfId="0" quotePrefix="1" applyNumberFormat="1" applyFont="1" applyBorder="1"/>
    <xf numFmtId="0" fontId="12" fillId="0" borderId="14" xfId="0" applyNumberFormat="1" applyFont="1" applyBorder="1" applyAlignment="1" applyProtection="1">
      <alignment vertical="center"/>
    </xf>
    <xf numFmtId="0" fontId="12" fillId="0" borderId="14" xfId="0" applyNumberFormat="1" applyFont="1" applyBorder="1" applyAlignment="1">
      <alignment vertical="center"/>
    </xf>
    <xf numFmtId="0" fontId="5" fillId="0" borderId="18" xfId="0" applyNumberFormat="1" applyFont="1" applyBorder="1" applyAlignment="1" applyProtection="1">
      <alignment horizontal="center" vertical="center"/>
    </xf>
    <xf numFmtId="0" fontId="5" fillId="0" borderId="35" xfId="0" applyNumberFormat="1" applyFont="1" applyBorder="1" applyAlignment="1" applyProtection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5" fillId="0" borderId="16" xfId="0" applyNumberFormat="1" applyFont="1" applyBorder="1" applyAlignment="1" applyProtection="1">
      <alignment vertical="center"/>
    </xf>
    <xf numFmtId="0" fontId="4" fillId="3" borderId="10" xfId="0" applyNumberFormat="1" applyFont="1" applyFill="1" applyBorder="1" applyAlignment="1" applyProtection="1">
      <alignment horizontal="center"/>
    </xf>
    <xf numFmtId="0" fontId="4" fillId="3" borderId="6" xfId="0" applyNumberFormat="1" applyFont="1" applyFill="1" applyBorder="1" applyAlignment="1" applyProtection="1">
      <alignment horizontal="center"/>
    </xf>
    <xf numFmtId="0" fontId="4" fillId="3" borderId="6" xfId="0" applyNumberFormat="1" applyFont="1" applyFill="1" applyBorder="1" applyAlignment="1" applyProtection="1">
      <alignment horizontal="center"/>
      <protection locked="0"/>
    </xf>
    <xf numFmtId="0" fontId="4" fillId="3" borderId="11" xfId="0" applyNumberFormat="1" applyFont="1" applyFill="1" applyBorder="1" applyAlignment="1" applyProtection="1">
      <alignment horizontal="center"/>
      <protection locked="0"/>
    </xf>
    <xf numFmtId="0" fontId="19" fillId="0" borderId="68" xfId="0" applyNumberFormat="1" applyFont="1" applyFill="1" applyBorder="1" applyAlignment="1" applyProtection="1">
      <alignment horizontal="center"/>
    </xf>
    <xf numFmtId="0" fontId="21" fillId="0" borderId="69" xfId="0" applyNumberFormat="1" applyFont="1" applyFill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 vertical="top" wrapText="1"/>
    </xf>
    <xf numFmtId="0" fontId="5" fillId="8" borderId="52" xfId="0" applyNumberFormat="1" applyFont="1" applyFill="1" applyBorder="1" applyAlignment="1" applyProtection="1">
      <alignment horizontal="center"/>
    </xf>
    <xf numFmtId="0" fontId="5" fillId="8" borderId="76" xfId="0" applyNumberFormat="1" applyFont="1" applyFill="1" applyBorder="1" applyAlignment="1" applyProtection="1">
      <alignment horizontal="center"/>
    </xf>
    <xf numFmtId="0" fontId="5" fillId="8" borderId="15" xfId="0" applyNumberFormat="1" applyFont="1" applyFill="1" applyBorder="1" applyAlignment="1" applyProtection="1">
      <alignment horizontal="center"/>
    </xf>
    <xf numFmtId="0" fontId="5" fillId="8" borderId="77" xfId="0" applyNumberFormat="1" applyFont="1" applyFill="1" applyBorder="1" applyAlignment="1" applyProtection="1">
      <alignment horizontal="center"/>
    </xf>
    <xf numFmtId="0" fontId="5" fillId="8" borderId="78" xfId="0" applyNumberFormat="1" applyFont="1" applyFill="1" applyBorder="1" applyAlignment="1" applyProtection="1">
      <alignment horizontal="center"/>
    </xf>
    <xf numFmtId="0" fontId="1" fillId="0" borderId="21" xfId="0" applyNumberFormat="1" applyFont="1" applyBorder="1" applyAlignment="1" applyProtection="1">
      <alignment horizontal="center"/>
    </xf>
    <xf numFmtId="0" fontId="1" fillId="0" borderId="21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textRotation="180"/>
    </xf>
    <xf numFmtId="0" fontId="4" fillId="0" borderId="10" xfId="0" applyNumberFormat="1" applyFont="1" applyBorder="1" applyAlignment="1" applyProtection="1">
      <alignment vertical="center"/>
    </xf>
    <xf numFmtId="0" fontId="5" fillId="0" borderId="17" xfId="0" applyNumberFormat="1" applyFont="1" applyBorder="1" applyAlignment="1">
      <alignment horizontal="center" vertical="center"/>
    </xf>
    <xf numFmtId="0" fontId="0" fillId="2" borderId="73" xfId="0" applyNumberFormat="1" applyFill="1" applyBorder="1" applyAlignment="1" applyProtection="1">
      <alignment horizontal="center"/>
      <protection locked="0"/>
    </xf>
    <xf numFmtId="0" fontId="12" fillId="0" borderId="34" xfId="0" quotePrefix="1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" fillId="0" borderId="0" xfId="0" applyNumberFormat="1" applyFont="1" applyFill="1" applyBorder="1"/>
    <xf numFmtId="0" fontId="5" fillId="0" borderId="0" xfId="1" applyNumberFormat="1" applyFont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167" fontId="3" fillId="0" borderId="0" xfId="0" applyFont="1" applyAlignment="1" applyProtection="1">
      <alignment horizontal="center"/>
    </xf>
    <xf numFmtId="167" fontId="1" fillId="0" borderId="0" xfId="0" applyFont="1" applyAlignment="1" applyProtection="1">
      <alignment horizontal="center"/>
    </xf>
    <xf numFmtId="167" fontId="1" fillId="0" borderId="7" xfId="0" applyFont="1" applyBorder="1" applyAlignment="1" applyProtection="1">
      <alignment horizontal="center"/>
    </xf>
    <xf numFmtId="0" fontId="10" fillId="0" borderId="0" xfId="0" applyNumberFormat="1" applyFont="1" applyProtection="1"/>
    <xf numFmtId="0" fontId="3" fillId="0" borderId="46" xfId="0" applyNumberFormat="1" applyFont="1" applyBorder="1" applyAlignment="1" applyProtection="1">
      <alignment horizontal="center"/>
    </xf>
    <xf numFmtId="0" fontId="3" fillId="0" borderId="71" xfId="0" applyNumberFormat="1" applyFont="1" applyBorder="1" applyAlignment="1" applyProtection="1">
      <alignment horizontal="center"/>
    </xf>
    <xf numFmtId="0" fontId="3" fillId="0" borderId="44" xfId="0" applyNumberFormat="1" applyFont="1" applyBorder="1" applyAlignment="1" applyProtection="1">
      <alignment horizontal="center"/>
    </xf>
    <xf numFmtId="0" fontId="3" fillId="0" borderId="47" xfId="0" applyNumberFormat="1" applyFont="1" applyBorder="1" applyAlignment="1" applyProtection="1">
      <alignment horizontal="center"/>
    </xf>
    <xf numFmtId="0" fontId="3" fillId="0" borderId="45" xfId="0" applyNumberFormat="1" applyFont="1" applyBorder="1" applyAlignment="1" applyProtection="1">
      <alignment horizontal="center"/>
    </xf>
    <xf numFmtId="0" fontId="0" fillId="0" borderId="20" xfId="0" applyNumberFormat="1" applyBorder="1" applyAlignment="1" applyProtection="1">
      <alignment horizontal="center"/>
    </xf>
    <xf numFmtId="0" fontId="0" fillId="0" borderId="16" xfId="0" applyNumberFormat="1" applyBorder="1" applyAlignment="1" applyProtection="1">
      <alignment horizontal="center"/>
    </xf>
    <xf numFmtId="0" fontId="0" fillId="0" borderId="23" xfId="0" applyNumberFormat="1" applyBorder="1" applyAlignment="1" applyProtection="1">
      <alignment horizontal="center"/>
    </xf>
    <xf numFmtId="0" fontId="1" fillId="0" borderId="3" xfId="0" applyNumberFormat="1" applyFont="1" applyBorder="1" applyAlignment="1" applyProtection="1">
      <alignment horizontal="center" vertical="center"/>
    </xf>
    <xf numFmtId="0" fontId="0" fillId="0" borderId="0" xfId="0" applyNumberFormat="1" applyAlignment="1" applyProtection="1">
      <alignment vertical="top" wrapText="1"/>
    </xf>
    <xf numFmtId="169" fontId="0" fillId="0" borderId="0" xfId="0" applyNumberFormat="1" applyBorder="1" applyProtection="1"/>
    <xf numFmtId="0" fontId="3" fillId="0" borderId="0" xfId="0" applyNumberFormat="1" applyFont="1" applyBorder="1" applyAlignment="1" applyProtection="1">
      <alignment wrapText="1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left" wrapText="1"/>
    </xf>
    <xf numFmtId="167" fontId="3" fillId="0" borderId="0" xfId="0" applyFont="1" applyBorder="1" applyAlignment="1" applyProtection="1">
      <alignment horizontal="center" wrapText="1"/>
    </xf>
    <xf numFmtId="167" fontId="3" fillId="0" borderId="0" xfId="0" applyFont="1" applyBorder="1" applyAlignment="1">
      <alignment wrapText="1"/>
    </xf>
    <xf numFmtId="0" fontId="3" fillId="0" borderId="0" xfId="0" applyNumberFormat="1" applyFont="1" applyBorder="1"/>
    <xf numFmtId="0" fontId="3" fillId="0" borderId="0" xfId="0" applyNumberFormat="1" applyFont="1" applyBorder="1" applyAlignment="1"/>
    <xf numFmtId="167" fontId="3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 wrapText="1"/>
    </xf>
    <xf numFmtId="167" fontId="1" fillId="0" borderId="0" xfId="0" applyFont="1" applyAlignment="1">
      <alignment horizontal="center"/>
    </xf>
    <xf numFmtId="0" fontId="1" fillId="0" borderId="0" xfId="0" quotePrefix="1" applyNumberFormat="1" applyFont="1" applyBorder="1"/>
    <xf numFmtId="0" fontId="0" fillId="0" borderId="0" xfId="0" applyNumberFormat="1" applyBorder="1" applyAlignment="1" applyProtection="1">
      <alignment vertical="top" wrapText="1"/>
    </xf>
    <xf numFmtId="0" fontId="0" fillId="0" borderId="0" xfId="0" applyNumberFormat="1" applyFont="1" applyBorder="1" applyAlignment="1" applyProtection="1">
      <alignment horizontal="center"/>
    </xf>
    <xf numFmtId="0" fontId="10" fillId="0" borderId="0" xfId="0" applyNumberFormat="1" applyFont="1" applyBorder="1" applyAlignment="1" applyProtection="1">
      <alignment horizontal="center"/>
    </xf>
    <xf numFmtId="0" fontId="17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vertical="top" wrapText="1"/>
    </xf>
    <xf numFmtId="167" fontId="0" fillId="0" borderId="0" xfId="0" applyFill="1" applyBorder="1" applyAlignment="1"/>
    <xf numFmtId="0" fontId="15" fillId="0" borderId="26" xfId="0" applyNumberFormat="1" applyFont="1" applyBorder="1" applyAlignment="1" applyProtection="1">
      <alignment horizontal="center" vertical="center"/>
    </xf>
    <xf numFmtId="0" fontId="15" fillId="7" borderId="57" xfId="0" applyNumberFormat="1" applyFont="1" applyFill="1" applyBorder="1" applyAlignment="1" applyProtection="1">
      <alignment horizontal="center" vertical="center"/>
    </xf>
    <xf numFmtId="0" fontId="15" fillId="0" borderId="57" xfId="0" applyNumberFormat="1" applyFont="1" applyFill="1" applyBorder="1" applyAlignment="1" applyProtection="1">
      <alignment horizontal="center" vertical="center"/>
    </xf>
    <xf numFmtId="0" fontId="15" fillId="0" borderId="68" xfId="0" applyNumberFormat="1" applyFont="1" applyFill="1" applyBorder="1" applyAlignment="1" applyProtection="1">
      <alignment horizontal="center" vertical="center"/>
    </xf>
    <xf numFmtId="0" fontId="15" fillId="7" borderId="26" xfId="0" applyNumberFormat="1" applyFont="1" applyFill="1" applyBorder="1" applyAlignment="1" applyProtection="1">
      <alignment horizontal="center" vertical="center"/>
    </xf>
    <xf numFmtId="0" fontId="15" fillId="7" borderId="29" xfId="0" applyNumberFormat="1" applyFont="1" applyFill="1" applyBorder="1" applyAlignment="1" applyProtection="1">
      <alignment horizontal="center" vertical="center"/>
    </xf>
    <xf numFmtId="0" fontId="15" fillId="0" borderId="59" xfId="0" applyNumberFormat="1" applyFont="1" applyFill="1" applyBorder="1" applyAlignment="1" applyProtection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/>
    </xf>
    <xf numFmtId="0" fontId="5" fillId="0" borderId="17" xfId="0" applyNumberFormat="1" applyFont="1" applyFill="1" applyBorder="1" applyAlignment="1" applyProtection="1">
      <alignment horizontal="left"/>
    </xf>
    <xf numFmtId="0" fontId="4" fillId="0" borderId="10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 vertical="top" wrapText="1"/>
    </xf>
    <xf numFmtId="0" fontId="5" fillId="0" borderId="44" xfId="0" applyNumberFormat="1" applyFont="1" applyBorder="1" applyAlignment="1" applyProtection="1">
      <alignment horizontal="center"/>
    </xf>
    <xf numFmtId="0" fontId="0" fillId="0" borderId="34" xfId="0" applyNumberFormat="1" applyBorder="1" applyAlignment="1" applyProtection="1">
      <alignment horizontal="center"/>
      <protection locked="0"/>
    </xf>
    <xf numFmtId="0" fontId="0" fillId="0" borderId="32" xfId="0" applyNumberForma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4" fillId="0" borderId="7" xfId="0" applyNumberFormat="1" applyFont="1" applyBorder="1" applyAlignment="1" applyProtection="1">
      <alignment horizontal="center"/>
    </xf>
    <xf numFmtId="0" fontId="4" fillId="0" borderId="32" xfId="0" applyNumberFormat="1" applyFont="1" applyBorder="1" applyAlignment="1" applyProtection="1">
      <alignment horizontal="center"/>
      <protection locked="0"/>
    </xf>
    <xf numFmtId="0" fontId="4" fillId="0" borderId="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right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</xf>
    <xf numFmtId="0" fontId="4" fillId="0" borderId="32" xfId="0" applyNumberFormat="1" applyFont="1" applyBorder="1" applyAlignment="1" applyProtection="1">
      <alignment horizontal="center"/>
    </xf>
    <xf numFmtId="0" fontId="4" fillId="0" borderId="34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Border="1" applyAlignment="1" applyProtection="1">
      <alignment horizontal="left"/>
    </xf>
    <xf numFmtId="0" fontId="1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5" fillId="0" borderId="55" xfId="0" applyNumberFormat="1" applyFont="1" applyFill="1" applyBorder="1" applyAlignment="1" applyProtection="1">
      <alignment horizontal="center"/>
    </xf>
    <xf numFmtId="0" fontId="0" fillId="0" borderId="57" xfId="0" applyNumberFormat="1" applyBorder="1" applyAlignment="1" applyProtection="1">
      <alignment horizontal="left"/>
    </xf>
    <xf numFmtId="0" fontId="0" fillId="0" borderId="55" xfId="0" applyNumberFormat="1" applyBorder="1" applyAlignment="1" applyProtection="1">
      <alignment horizontal="left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167" fontId="1" fillId="0" borderId="0" xfId="0" applyFont="1" applyBorder="1" applyAlignment="1" applyProtection="1">
      <alignment horizontal="left"/>
    </xf>
    <xf numFmtId="167" fontId="1" fillId="0" borderId="0" xfId="0" applyFont="1" applyBorder="1" applyAlignment="1" applyProtection="1">
      <alignment horizontal="center"/>
    </xf>
    <xf numFmtId="167" fontId="0" fillId="0" borderId="0" xfId="0" applyFill="1" applyBorder="1" applyAlignment="1" applyProtection="1">
      <alignment horizontal="center" wrapText="1"/>
    </xf>
    <xf numFmtId="167" fontId="1" fillId="0" borderId="0" xfId="0" applyFont="1" applyFill="1" applyBorder="1" applyAlignment="1" applyProtection="1">
      <alignment horizontal="center"/>
    </xf>
    <xf numFmtId="167" fontId="5" fillId="0" borderId="0" xfId="0" applyFont="1" applyBorder="1" applyAlignment="1">
      <alignment horizontal="left"/>
    </xf>
    <xf numFmtId="167" fontId="5" fillId="0" borderId="0" xfId="0" applyNumberFormat="1" applyFont="1" applyBorder="1" applyAlignment="1" applyProtection="1">
      <alignment horizontal="center"/>
    </xf>
    <xf numFmtId="167" fontId="1" fillId="0" borderId="0" xfId="0" applyFont="1" applyBorder="1" applyAlignment="1">
      <alignment horizontal="center"/>
    </xf>
    <xf numFmtId="167" fontId="4" fillId="0" borderId="0" xfId="0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>
      <alignment horizontal="centerContinuous"/>
    </xf>
    <xf numFmtId="0" fontId="3" fillId="0" borderId="0" xfId="0" applyNumberFormat="1" applyFont="1" applyFill="1" applyProtection="1"/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" fillId="0" borderId="16" xfId="0" applyNumberFormat="1" applyFont="1" applyBorder="1" applyAlignment="1" applyProtection="1"/>
    <xf numFmtId="0" fontId="1" fillId="0" borderId="7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 horizontal="centerContinuous"/>
    </xf>
    <xf numFmtId="0" fontId="1" fillId="0" borderId="55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6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7" borderId="71" xfId="0" applyNumberFormat="1" applyFont="1" applyFill="1" applyBorder="1" applyAlignment="1" applyProtection="1">
      <alignment horizontal="center"/>
      <protection locked="0"/>
    </xf>
    <xf numFmtId="0" fontId="3" fillId="0" borderId="54" xfId="0" applyNumberFormat="1" applyFont="1" applyFill="1" applyBorder="1" applyProtection="1"/>
    <xf numFmtId="0" fontId="0" fillId="0" borderId="32" xfId="0" applyNumberFormat="1" applyFill="1" applyBorder="1" applyProtection="1"/>
    <xf numFmtId="0" fontId="0" fillId="0" borderId="33" xfId="0" applyNumberFormat="1" applyFill="1" applyBorder="1" applyProtection="1"/>
    <xf numFmtId="0" fontId="0" fillId="0" borderId="4" xfId="0" applyNumberFormat="1" applyFill="1" applyBorder="1" applyProtection="1"/>
    <xf numFmtId="0" fontId="4" fillId="0" borderId="54" xfId="0" applyNumberFormat="1" applyFont="1" applyFill="1" applyBorder="1" applyProtection="1"/>
    <xf numFmtId="0" fontId="4" fillId="0" borderId="3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3" xfId="0" applyNumberFormat="1" applyFill="1" applyBorder="1" applyProtection="1"/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4" xfId="0" applyNumberFormat="1" applyFill="1" applyBorder="1" applyAlignment="1" applyProtection="1">
      <alignment horizontal="centerContinuous"/>
    </xf>
    <xf numFmtId="0" fontId="15" fillId="0" borderId="0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centerContinuous"/>
    </xf>
    <xf numFmtId="0" fontId="1" fillId="0" borderId="0" xfId="0" applyNumberFormat="1" applyFont="1" applyFill="1" applyBorder="1" applyAlignment="1" applyProtection="1">
      <alignment horizontal="left"/>
    </xf>
    <xf numFmtId="0" fontId="0" fillId="0" borderId="4" xfId="0" applyNumberForma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4" xfId="0" applyNumberFormat="1" applyFill="1" applyBorder="1" applyAlignment="1" applyProtection="1"/>
    <xf numFmtId="0" fontId="0" fillId="0" borderId="32" xfId="0" applyNumberFormat="1" applyFill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55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</xf>
    <xf numFmtId="0" fontId="1" fillId="0" borderId="23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Protection="1"/>
    <xf numFmtId="0" fontId="0" fillId="0" borderId="34" xfId="0" applyNumberForma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5" fillId="0" borderId="55" xfId="0" applyNumberFormat="1" applyFont="1" applyFill="1" applyBorder="1" applyAlignment="1" applyProtection="1">
      <alignment horizontal="center"/>
    </xf>
    <xf numFmtId="0" fontId="5" fillId="0" borderId="72" xfId="0" applyNumberFormat="1" applyFont="1" applyFill="1" applyBorder="1" applyAlignment="1" applyProtection="1">
      <alignment horizont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vertical="center"/>
    </xf>
    <xf numFmtId="0" fontId="5" fillId="0" borderId="16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>
      <protection locked="0"/>
    </xf>
    <xf numFmtId="0" fontId="19" fillId="0" borderId="48" xfId="0" applyNumberFormat="1" applyFont="1" applyFill="1" applyBorder="1" applyAlignment="1" applyProtection="1">
      <alignment horizontal="center"/>
    </xf>
    <xf numFmtId="0" fontId="21" fillId="0" borderId="49" xfId="0" applyNumberFormat="1" applyFont="1" applyFill="1" applyBorder="1" applyAlignment="1" applyProtection="1">
      <alignment horizontal="center"/>
    </xf>
    <xf numFmtId="0" fontId="5" fillId="0" borderId="66" xfId="0" applyNumberFormat="1" applyFont="1" applyFill="1" applyBorder="1" applyAlignment="1" applyProtection="1">
      <alignment horizontal="center"/>
    </xf>
    <xf numFmtId="0" fontId="5" fillId="0" borderId="67" xfId="0" applyNumberFormat="1" applyFont="1" applyFill="1" applyBorder="1" applyAlignment="1" applyProtection="1">
      <alignment horizontal="center"/>
    </xf>
    <xf numFmtId="0" fontId="5" fillId="0" borderId="48" xfId="0" applyNumberFormat="1" applyFont="1" applyFill="1" applyBorder="1" applyAlignment="1" applyProtection="1">
      <alignment horizontal="center"/>
    </xf>
    <xf numFmtId="0" fontId="5" fillId="0" borderId="49" xfId="0" applyNumberFormat="1" applyFont="1" applyFill="1" applyBorder="1" applyAlignment="1" applyProtection="1">
      <alignment horizontal="center"/>
    </xf>
    <xf numFmtId="0" fontId="3" fillId="0" borderId="46" xfId="0" applyNumberFormat="1" applyFont="1" applyFill="1" applyBorder="1" applyAlignment="1" applyProtection="1">
      <alignment horizontal="center"/>
    </xf>
    <xf numFmtId="0" fontId="3" fillId="0" borderId="71" xfId="0" applyNumberFormat="1" applyFont="1" applyFill="1" applyBorder="1" applyAlignment="1" applyProtection="1">
      <alignment horizontal="center"/>
    </xf>
    <xf numFmtId="0" fontId="3" fillId="0" borderId="44" xfId="0" applyNumberFormat="1" applyFont="1" applyFill="1" applyBorder="1" applyAlignment="1" applyProtection="1">
      <alignment horizontal="center"/>
    </xf>
    <xf numFmtId="0" fontId="3" fillId="0" borderId="47" xfId="0" applyNumberFormat="1" applyFont="1" applyFill="1" applyBorder="1" applyAlignment="1" applyProtection="1">
      <alignment horizontal="center"/>
    </xf>
    <xf numFmtId="0" fontId="3" fillId="0" borderId="45" xfId="0" applyNumberFormat="1" applyFont="1" applyFill="1" applyBorder="1" applyAlignment="1" applyProtection="1">
      <alignment horizontal="center"/>
    </xf>
    <xf numFmtId="0" fontId="1" fillId="0" borderId="21" xfId="0" applyNumberFormat="1" applyFont="1" applyFill="1" applyBorder="1" applyAlignment="1" applyProtection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0" fillId="0" borderId="73" xfId="0" applyNumberFormat="1" applyFill="1" applyBorder="1" applyAlignment="1" applyProtection="1">
      <alignment horizontal="center"/>
      <protection locked="0"/>
    </xf>
    <xf numFmtId="0" fontId="22" fillId="0" borderId="33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34" xfId="0" applyNumberFormat="1" applyFont="1" applyFill="1" applyBorder="1" applyAlignment="1" applyProtection="1">
      <alignment horizontal="center"/>
    </xf>
    <xf numFmtId="0" fontId="1" fillId="0" borderId="3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0" fillId="0" borderId="34" xfId="0" applyNumberFormat="1" applyFont="1" applyFill="1" applyBorder="1" applyAlignment="1" applyProtection="1">
      <alignment horizontal="center"/>
      <protection locked="0"/>
    </xf>
    <xf numFmtId="0" fontId="10" fillId="0" borderId="32" xfId="0" applyNumberFormat="1" applyFont="1" applyFill="1" applyBorder="1" applyAlignment="1" applyProtection="1">
      <alignment horizontal="center"/>
      <protection locked="0"/>
    </xf>
    <xf numFmtId="0" fontId="10" fillId="0" borderId="33" xfId="0" applyNumberFormat="1" applyFont="1" applyFill="1" applyBorder="1" applyAlignment="1" applyProtection="1">
      <alignment horizontal="center"/>
      <protection locked="0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 locked="0"/>
    </xf>
    <xf numFmtId="0" fontId="1" fillId="0" borderId="33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1" fillId="7" borderId="9" xfId="0" applyNumberFormat="1" applyFont="1" applyFill="1" applyBorder="1" applyAlignment="1" applyProtection="1">
      <alignment horizontal="center" vertical="center"/>
    </xf>
    <xf numFmtId="0" fontId="1" fillId="7" borderId="42" xfId="0" applyNumberFormat="1" applyFont="1" applyFill="1" applyBorder="1" applyAlignment="1" applyProtection="1">
      <alignment horizontal="center" vertical="center"/>
    </xf>
    <xf numFmtId="0" fontId="1" fillId="7" borderId="51" xfId="0" applyNumberFormat="1" applyFont="1" applyFill="1" applyBorder="1" applyAlignment="1" applyProtection="1">
      <alignment horizontal="center" vertical="center"/>
    </xf>
    <xf numFmtId="0" fontId="1" fillId="7" borderId="43" xfId="0" applyNumberFormat="1" applyFont="1" applyFill="1" applyBorder="1" applyAlignment="1" applyProtection="1">
      <alignment horizontal="center" vertical="center"/>
    </xf>
    <xf numFmtId="0" fontId="1" fillId="7" borderId="55" xfId="0" applyNumberFormat="1" applyFont="1" applyFill="1" applyBorder="1" applyAlignment="1" applyProtection="1">
      <alignment horizontal="center" vertical="center"/>
    </xf>
    <xf numFmtId="0" fontId="1" fillId="7" borderId="56" xfId="0" applyNumberFormat="1" applyFont="1" applyFill="1" applyBorder="1" applyAlignment="1" applyProtection="1">
      <alignment horizontal="center" vertical="center"/>
    </xf>
    <xf numFmtId="0" fontId="1" fillId="7" borderId="70" xfId="0" applyNumberFormat="1" applyFont="1" applyFill="1" applyBorder="1" applyAlignment="1" applyProtection="1">
      <alignment horizontal="center" vertical="center"/>
    </xf>
    <xf numFmtId="0" fontId="1" fillId="7" borderId="35" xfId="0" applyNumberFormat="1" applyFont="1" applyFill="1" applyBorder="1" applyAlignment="1" applyProtection="1">
      <alignment horizontal="center" vertical="center"/>
    </xf>
    <xf numFmtId="0" fontId="1" fillId="7" borderId="65" xfId="0" applyNumberFormat="1" applyFont="1" applyFill="1" applyBorder="1" applyAlignment="1" applyProtection="1">
      <alignment horizontal="center" vertical="center"/>
    </xf>
    <xf numFmtId="0" fontId="1" fillId="7" borderId="10" xfId="0" applyNumberFormat="1" applyFont="1" applyFill="1" applyBorder="1" applyAlignment="1" applyProtection="1">
      <alignment horizontal="center"/>
    </xf>
    <xf numFmtId="0" fontId="0" fillId="7" borderId="6" xfId="0" applyNumberFormat="1" applyFill="1" applyBorder="1" applyAlignment="1" applyProtection="1">
      <alignment horizontal="center"/>
    </xf>
    <xf numFmtId="0" fontId="0" fillId="7" borderId="11" xfId="0" applyNumberFormat="1" applyFill="1" applyBorder="1" applyAlignment="1" applyProtection="1">
      <alignment horizontal="center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6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 locked="0"/>
    </xf>
    <xf numFmtId="0" fontId="5" fillId="0" borderId="44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45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2" xfId="0" applyNumberFormat="1" applyFill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center"/>
    </xf>
    <xf numFmtId="0" fontId="1" fillId="7" borderId="19" xfId="0" applyNumberFormat="1" applyFont="1" applyFill="1" applyBorder="1" applyAlignment="1" applyProtection="1">
      <alignment horizontal="center" vertical="center"/>
    </xf>
    <xf numFmtId="0" fontId="1" fillId="7" borderId="16" xfId="0" applyNumberFormat="1" applyFont="1" applyFill="1" applyBorder="1" applyAlignment="1" applyProtection="1">
      <alignment horizontal="center" vertical="center"/>
    </xf>
    <xf numFmtId="0" fontId="1" fillId="7" borderId="20" xfId="0" applyNumberFormat="1" applyFont="1" applyFill="1" applyBorder="1" applyAlignment="1" applyProtection="1">
      <alignment horizontal="center" vertical="center"/>
    </xf>
    <xf numFmtId="0" fontId="1" fillId="7" borderId="53" xfId="0" applyNumberFormat="1" applyFont="1" applyFill="1" applyBorder="1" applyAlignment="1" applyProtection="1">
      <alignment horizontal="center" vertical="center"/>
    </xf>
    <xf numFmtId="0" fontId="1" fillId="7" borderId="14" xfId="0" applyNumberFormat="1" applyFont="1" applyFill="1" applyBorder="1" applyAlignment="1" applyProtection="1">
      <alignment horizontal="center" vertical="center"/>
    </xf>
    <xf numFmtId="0" fontId="1" fillId="7" borderId="40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34" xfId="0" applyNumberFormat="1" applyFont="1" applyFill="1" applyBorder="1" applyAlignment="1" applyProtection="1">
      <alignment horizontal="center" vertical="center"/>
    </xf>
    <xf numFmtId="0" fontId="0" fillId="4" borderId="32" xfId="0" applyNumberFormat="1" applyFill="1" applyBorder="1" applyAlignment="1" applyProtection="1">
      <alignment horizontal="center" vertical="center"/>
    </xf>
    <xf numFmtId="0" fontId="0" fillId="4" borderId="33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0" fontId="0" fillId="4" borderId="2" xfId="0" applyNumberFormat="1" applyFill="1" applyBorder="1" applyAlignment="1" applyProtection="1">
      <alignment horizontal="center" vertical="center"/>
    </xf>
    <xf numFmtId="0" fontId="0" fillId="4" borderId="5" xfId="0" applyNumberForma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right"/>
    </xf>
    <xf numFmtId="0" fontId="1" fillId="0" borderId="34" xfId="0" applyNumberFormat="1" applyFont="1" applyBorder="1" applyAlignment="1" applyProtection="1">
      <alignment horizontal="center"/>
    </xf>
    <xf numFmtId="0" fontId="0" fillId="0" borderId="32" xfId="0" applyNumberFormat="1" applyBorder="1" applyAlignment="1" applyProtection="1">
      <alignment horizontal="center"/>
    </xf>
    <xf numFmtId="0" fontId="0" fillId="0" borderId="33" xfId="0" applyNumberFormat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" fillId="0" borderId="34" xfId="0" applyNumberFormat="1" applyFont="1" applyBorder="1" applyAlignment="1" applyProtection="1">
      <alignment horizontal="center" vertical="top" wrapText="1"/>
    </xf>
    <xf numFmtId="0" fontId="1" fillId="0" borderId="32" xfId="0" applyNumberFormat="1" applyFont="1" applyBorder="1" applyAlignment="1" applyProtection="1">
      <alignment horizontal="center" vertical="top" wrapText="1"/>
    </xf>
    <xf numFmtId="0" fontId="1" fillId="0" borderId="33" xfId="0" applyNumberFormat="1" applyFont="1" applyBorder="1" applyAlignment="1" applyProtection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/>
    </xf>
    <xf numFmtId="0" fontId="12" fillId="0" borderId="6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5" fillId="0" borderId="21" xfId="0" applyNumberFormat="1" applyFont="1" applyFill="1" applyBorder="1" applyAlignment="1" applyProtection="1">
      <alignment horizontal="center" vertical="center" textRotation="90" wrapText="1"/>
    </xf>
    <xf numFmtId="0" fontId="5" fillId="0" borderId="74" xfId="0" applyNumberFormat="1" applyFont="1" applyFill="1" applyBorder="1" applyAlignment="1" applyProtection="1">
      <alignment horizontal="center" vertical="center" textRotation="90" wrapText="1"/>
    </xf>
    <xf numFmtId="0" fontId="5" fillId="0" borderId="58" xfId="0" applyNumberFormat="1" applyFont="1" applyFill="1" applyBorder="1" applyAlignment="1" applyProtection="1">
      <alignment horizontal="center" vertical="center" textRotation="90" wrapText="1"/>
    </xf>
    <xf numFmtId="0" fontId="14" fillId="0" borderId="0" xfId="0" applyNumberFormat="1" applyFont="1" applyBorder="1" applyAlignment="1" applyProtection="1">
      <alignment horizontal="left"/>
    </xf>
    <xf numFmtId="0" fontId="10" fillId="0" borderId="10" xfId="0" applyNumberFormat="1" applyFont="1" applyBorder="1" applyAlignment="1" applyProtection="1">
      <alignment horizontal="center"/>
      <protection locked="0"/>
    </xf>
    <xf numFmtId="0" fontId="10" fillId="0" borderId="6" xfId="0" applyNumberFormat="1" applyFont="1" applyBorder="1" applyAlignment="1" applyProtection="1">
      <alignment horizontal="center"/>
      <protection locked="0"/>
    </xf>
    <xf numFmtId="0" fontId="10" fillId="0" borderId="11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0" fontId="0" fillId="0" borderId="11" xfId="0" applyNumberForma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wrapText="1"/>
    </xf>
    <xf numFmtId="0" fontId="4" fillId="0" borderId="32" xfId="0" applyNumberFormat="1" applyFont="1" applyBorder="1" applyAlignment="1" applyProtection="1">
      <alignment horizont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4" fillId="0" borderId="54" xfId="0" applyNumberFormat="1" applyFont="1" applyBorder="1" applyAlignment="1" applyProtection="1">
      <alignment horizontal="center"/>
    </xf>
    <xf numFmtId="0" fontId="4" fillId="0" borderId="32" xfId="0" applyNumberFormat="1" applyFont="1" applyBorder="1" applyAlignment="1" applyProtection="1">
      <alignment horizontal="center"/>
    </xf>
    <xf numFmtId="0" fontId="6" fillId="0" borderId="34" xfId="0" applyNumberFormat="1" applyFont="1" applyBorder="1" applyAlignment="1" applyProtection="1">
      <alignment horizontal="center"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6" fillId="0" borderId="33" xfId="0" applyNumberFormat="1" applyFont="1" applyBorder="1" applyAlignment="1" applyProtection="1">
      <alignment horizontal="center"/>
      <protection locked="0"/>
    </xf>
    <xf numFmtId="0" fontId="4" fillId="0" borderId="34" xfId="0" applyNumberFormat="1" applyFont="1" applyBorder="1" applyAlignment="1" applyProtection="1">
      <alignment horizontal="center"/>
    </xf>
    <xf numFmtId="0" fontId="4" fillId="0" borderId="33" xfId="0" applyNumberFormat="1" applyFon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 horizontal="center"/>
      <protection locked="0"/>
    </xf>
    <xf numFmtId="0" fontId="0" fillId="0" borderId="32" xfId="0" applyNumberForma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 horizontal="center"/>
      <protection locked="0"/>
    </xf>
    <xf numFmtId="0" fontId="4" fillId="0" borderId="7" xfId="0" applyNumberFormat="1" applyFont="1" applyBorder="1" applyAlignment="1" applyProtection="1">
      <alignment horizontal="center"/>
    </xf>
    <xf numFmtId="0" fontId="4" fillId="0" borderId="7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</xf>
    <xf numFmtId="0" fontId="2" fillId="0" borderId="50" xfId="0" applyNumberFormat="1" applyFont="1" applyBorder="1" applyAlignment="1" applyProtection="1">
      <alignment horizontal="center" vertical="center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40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 vertical="center"/>
    </xf>
    <xf numFmtId="0" fontId="0" fillId="0" borderId="42" xfId="0" applyNumberFormat="1" applyFill="1" applyBorder="1" applyAlignment="1" applyProtection="1">
      <alignment horizontal="left" vertical="center"/>
    </xf>
    <xf numFmtId="0" fontId="0" fillId="0" borderId="42" xfId="0" applyNumberFormat="1" applyFill="1" applyBorder="1" applyAlignment="1">
      <alignment vertical="center"/>
    </xf>
    <xf numFmtId="0" fontId="0" fillId="0" borderId="43" xfId="0" applyNumberFormat="1" applyFill="1" applyBorder="1" applyAlignment="1">
      <alignment vertical="center"/>
    </xf>
    <xf numFmtId="0" fontId="5" fillId="0" borderId="42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/>
    </xf>
    <xf numFmtId="0" fontId="4" fillId="0" borderId="52" xfId="0" applyNumberFormat="1" applyFont="1" applyBorder="1" applyAlignment="1" applyProtection="1">
      <alignment horizont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/>
    </xf>
    <xf numFmtId="0" fontId="5" fillId="0" borderId="41" xfId="0" applyNumberFormat="1" applyFont="1" applyFill="1" applyBorder="1" applyAlignment="1">
      <alignment horizontal="center"/>
    </xf>
    <xf numFmtId="0" fontId="12" fillId="0" borderId="37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5" fillId="0" borderId="40" xfId="0" applyNumberFormat="1" applyFont="1" applyFill="1" applyBorder="1" applyAlignment="1">
      <alignment horizontal="center"/>
    </xf>
    <xf numFmtId="0" fontId="0" fillId="0" borderId="42" xfId="0" applyNumberFormat="1" applyFill="1" applyBorder="1" applyAlignment="1" applyProtection="1">
      <alignment horizontal="center"/>
    </xf>
    <xf numFmtId="0" fontId="0" fillId="0" borderId="43" xfId="0" applyNumberForma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53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/>
    </xf>
    <xf numFmtId="0" fontId="5" fillId="0" borderId="36" xfId="0" applyNumberFormat="1" applyFont="1" applyFill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 wrapText="1"/>
    </xf>
    <xf numFmtId="14" fontId="0" fillId="0" borderId="16" xfId="0" applyNumberFormat="1" applyFill="1" applyBorder="1" applyAlignment="1" applyProtection="1">
      <alignment horizontal="center"/>
    </xf>
    <xf numFmtId="0" fontId="0" fillId="0" borderId="38" xfId="0" applyNumberFormat="1" applyFill="1" applyBorder="1" applyAlignment="1" applyProtection="1">
      <alignment horizontal="center"/>
    </xf>
    <xf numFmtId="0" fontId="12" fillId="0" borderId="39" xfId="0" applyNumberFormat="1" applyFont="1" applyFill="1" applyBorder="1" applyAlignment="1" applyProtection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/>
    </xf>
    <xf numFmtId="14" fontId="1" fillId="0" borderId="16" xfId="0" applyNumberFormat="1" applyFont="1" applyFill="1" applyBorder="1" applyAlignment="1" applyProtection="1">
      <alignment horizontal="left"/>
      <protection locked="0"/>
    </xf>
    <xf numFmtId="0" fontId="1" fillId="0" borderId="2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6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</xf>
    <xf numFmtId="0" fontId="3" fillId="0" borderId="19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45" xfId="0" applyNumberFormat="1" applyFont="1" applyFill="1" applyBorder="1" applyAlignment="1" applyProtection="1">
      <alignment horizontal="center"/>
      <protection locked="0"/>
    </xf>
    <xf numFmtId="0" fontId="1" fillId="7" borderId="41" xfId="0" applyNumberFormat="1" applyFont="1" applyFill="1" applyBorder="1" applyAlignment="1" applyProtection="1">
      <alignment horizontal="center" vertical="center"/>
    </xf>
    <xf numFmtId="0" fontId="1" fillId="7" borderId="27" xfId="0" applyNumberFormat="1" applyFont="1" applyFill="1" applyBorder="1" applyAlignment="1" applyProtection="1">
      <alignment horizontal="center" vertical="center"/>
    </xf>
    <xf numFmtId="0" fontId="1" fillId="7" borderId="28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1" fillId="7" borderId="38" xfId="0" applyNumberFormat="1" applyFont="1" applyFill="1" applyBorder="1" applyAlignment="1" applyProtection="1">
      <alignment horizontal="center" vertical="center"/>
    </xf>
    <xf numFmtId="0" fontId="1" fillId="7" borderId="30" xfId="0" applyNumberFormat="1" applyFont="1" applyFill="1" applyBorder="1" applyAlignment="1" applyProtection="1">
      <alignment horizontal="center" vertical="center"/>
    </xf>
    <xf numFmtId="0" fontId="1" fillId="7" borderId="31" xfId="0" applyNumberFormat="1" applyFon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top" wrapText="1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 applyProtection="1">
      <alignment horizontal="center"/>
    </xf>
    <xf numFmtId="0" fontId="13" fillId="0" borderId="6" xfId="0" applyNumberFormat="1" applyFont="1" applyFill="1" applyBorder="1" applyAlignment="1" applyProtection="1">
      <alignment horizontal="center"/>
    </xf>
    <xf numFmtId="0" fontId="13" fillId="0" borderId="11" xfId="0" applyNumberFormat="1" applyFont="1" applyFill="1" applyBorder="1" applyAlignment="1" applyProtection="1">
      <alignment horizontal="center"/>
    </xf>
    <xf numFmtId="0" fontId="0" fillId="0" borderId="34" xfId="0" applyNumberForma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34" xfId="0" applyNumberFormat="1" applyBorder="1" applyAlignment="1" applyProtection="1">
      <alignment horizontal="center"/>
    </xf>
    <xf numFmtId="0" fontId="1" fillId="0" borderId="34" xfId="0" applyNumberFormat="1" applyFont="1" applyBorder="1" applyAlignment="1" applyProtection="1">
      <alignment horizontal="center" vertical="center"/>
    </xf>
    <xf numFmtId="0" fontId="1" fillId="0" borderId="32" xfId="0" applyNumberFormat="1" applyFont="1" applyBorder="1" applyAlignment="1" applyProtection="1">
      <alignment horizontal="center" vertical="center"/>
    </xf>
    <xf numFmtId="0" fontId="1" fillId="0" borderId="33" xfId="0" applyNumberFormat="1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11" fillId="0" borderId="10" xfId="0" applyNumberFormat="1" applyFont="1" applyFill="1" applyBorder="1" applyAlignment="1" applyProtection="1">
      <alignment horizontal="center"/>
    </xf>
    <xf numFmtId="0" fontId="11" fillId="0" borderId="11" xfId="0" applyNumberFormat="1" applyFont="1" applyFill="1" applyBorder="1" applyAlignment="1" applyProtection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>
      <alignment horizontal="center"/>
    </xf>
    <xf numFmtId="0" fontId="5" fillId="8" borderId="21" xfId="0" applyNumberFormat="1" applyFont="1" applyFill="1" applyBorder="1" applyAlignment="1" applyProtection="1">
      <alignment horizontal="center" vertical="center" textRotation="90" wrapText="1"/>
    </xf>
    <xf numFmtId="0" fontId="5" fillId="8" borderId="58" xfId="0" applyNumberFormat="1" applyFont="1" applyFill="1" applyBorder="1" applyAlignment="1" applyProtection="1">
      <alignment horizontal="center" vertical="center" textRotation="90" wrapText="1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34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34" xfId="0" applyNumberFormat="1" applyFont="1" applyBorder="1" applyAlignment="1" applyProtection="1">
      <alignment horizontal="center"/>
      <protection locked="0"/>
    </xf>
    <xf numFmtId="0" fontId="10" fillId="0" borderId="32" xfId="0" applyNumberFormat="1" applyFont="1" applyBorder="1" applyAlignment="1" applyProtection="1">
      <alignment horizontal="center"/>
      <protection locked="0"/>
    </xf>
    <xf numFmtId="0" fontId="10" fillId="0" borderId="33" xfId="0" applyNumberFormat="1" applyFont="1" applyBorder="1" applyAlignment="1" applyProtection="1">
      <alignment horizontal="center"/>
      <protection locked="0"/>
    </xf>
    <xf numFmtId="0" fontId="10" fillId="0" borderId="3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0" fillId="0" borderId="4" xfId="0" applyNumberFormat="1" applyFont="1" applyBorder="1" applyAlignment="1" applyProtection="1">
      <alignment horizontal="center"/>
      <protection locked="0"/>
    </xf>
    <xf numFmtId="0" fontId="10" fillId="0" borderId="1" xfId="0" applyNumberFormat="1" applyFont="1" applyBorder="1" applyAlignment="1" applyProtection="1">
      <alignment horizontal="center"/>
      <protection locked="0"/>
    </xf>
    <xf numFmtId="0" fontId="10" fillId="0" borderId="2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/>
    </xf>
    <xf numFmtId="0" fontId="3" fillId="0" borderId="6" xfId="0" applyNumberFormat="1" applyFont="1" applyBorder="1" applyAlignment="1" applyProtection="1">
      <alignment horizontal="center"/>
    </xf>
    <xf numFmtId="0" fontId="3" fillId="0" borderId="11" xfId="0" applyNumberFormat="1" applyFont="1" applyBorder="1" applyAlignment="1" applyProtection="1">
      <alignment horizontal="center"/>
    </xf>
    <xf numFmtId="0" fontId="13" fillId="0" borderId="10" xfId="0" applyNumberFormat="1" applyFont="1" applyBorder="1" applyAlignment="1" applyProtection="1">
      <alignment horizontal="center"/>
    </xf>
    <xf numFmtId="0" fontId="13" fillId="0" borderId="6" xfId="0" applyNumberFormat="1" applyFont="1" applyBorder="1" applyAlignment="1" applyProtection="1">
      <alignment horizontal="center"/>
    </xf>
    <xf numFmtId="0" fontId="13" fillId="0" borderId="11" xfId="0" applyNumberFormat="1" applyFont="1" applyBorder="1" applyAlignment="1" applyProtection="1">
      <alignment horizontal="center"/>
    </xf>
    <xf numFmtId="0" fontId="11" fillId="0" borderId="10" xfId="0" applyNumberFormat="1" applyFont="1" applyBorder="1" applyAlignment="1" applyProtection="1">
      <alignment horizontal="center"/>
    </xf>
    <xf numFmtId="0" fontId="11" fillId="0" borderId="11" xfId="0" applyNumberFormat="1" applyFont="1" applyBorder="1" applyAlignment="1" applyProtection="1">
      <alignment horizontal="center"/>
    </xf>
    <xf numFmtId="0" fontId="5" fillId="0" borderId="21" xfId="0" applyNumberFormat="1" applyFont="1" applyBorder="1" applyAlignment="1" applyProtection="1">
      <alignment horizontal="center" vertical="center" textRotation="90" wrapText="1"/>
    </xf>
    <xf numFmtId="0" fontId="5" fillId="0" borderId="74" xfId="0" applyNumberFormat="1" applyFont="1" applyBorder="1" applyAlignment="1" applyProtection="1">
      <alignment horizontal="center" vertical="center" textRotation="90" wrapText="1"/>
    </xf>
    <xf numFmtId="0" fontId="5" fillId="0" borderId="58" xfId="0" applyNumberFormat="1" applyFont="1" applyBorder="1" applyAlignment="1" applyProtection="1">
      <alignment horizontal="center" vertical="center" textRotation="90" wrapText="1"/>
    </xf>
    <xf numFmtId="0" fontId="1" fillId="0" borderId="10" xfId="0" applyNumberFormat="1" applyFont="1" applyBorder="1" applyAlignment="1" applyProtection="1">
      <alignment horizontal="center" vertical="top" wrapText="1"/>
    </xf>
    <xf numFmtId="0" fontId="1" fillId="0" borderId="6" xfId="0" applyNumberFormat="1" applyFont="1" applyBorder="1" applyAlignment="1" applyProtection="1">
      <alignment horizontal="center" vertical="top" wrapText="1"/>
    </xf>
    <xf numFmtId="0" fontId="1" fillId="0" borderId="11" xfId="0" applyNumberFormat="1" applyFont="1" applyBorder="1" applyAlignment="1" applyProtection="1">
      <alignment horizontal="center" vertical="top" wrapText="1"/>
    </xf>
    <xf numFmtId="0" fontId="0" fillId="0" borderId="0" xfId="0" applyNumberFormat="1" applyFill="1" applyBorder="1" applyAlignment="1" applyProtection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0" fontId="3" fillId="0" borderId="9" xfId="0" applyNumberFormat="1" applyFont="1" applyBorder="1" applyAlignment="1" applyProtection="1">
      <alignment horizontal="center" vertical="center"/>
    </xf>
    <xf numFmtId="0" fontId="3" fillId="0" borderId="42" xfId="0" applyNumberFormat="1" applyFont="1" applyBorder="1" applyAlignment="1" applyProtection="1">
      <alignment horizontal="center" vertical="center"/>
    </xf>
    <xf numFmtId="0" fontId="0" fillId="0" borderId="42" xfId="0" applyNumberFormat="1" applyBorder="1" applyAlignment="1" applyProtection="1">
      <alignment horizontal="left" vertical="center"/>
    </xf>
    <xf numFmtId="0" fontId="0" fillId="0" borderId="42" xfId="0" applyNumberFormat="1" applyBorder="1" applyAlignment="1">
      <alignment vertical="center"/>
    </xf>
    <xf numFmtId="0" fontId="0" fillId="0" borderId="43" xfId="0" applyNumberFormat="1" applyBorder="1" applyAlignment="1">
      <alignment vertical="center"/>
    </xf>
    <xf numFmtId="0" fontId="3" fillId="0" borderId="17" xfId="0" applyNumberFormat="1" applyFont="1" applyBorder="1" applyAlignment="1" applyProtection="1">
      <alignment horizontal="center" vertical="center"/>
    </xf>
    <xf numFmtId="0" fontId="0" fillId="0" borderId="42" xfId="0" applyNumberFormat="1" applyBorder="1" applyAlignment="1" applyProtection="1">
      <alignment horizontal="center"/>
    </xf>
    <xf numFmtId="0" fontId="0" fillId="0" borderId="43" xfId="0" applyNumberFormat="1" applyBorder="1" applyAlignment="1" applyProtection="1">
      <alignment horizontal="center"/>
    </xf>
    <xf numFmtId="0" fontId="5" fillId="0" borderId="35" xfId="0" applyNumberFormat="1" applyFont="1" applyBorder="1" applyAlignment="1" applyProtection="1">
      <alignment horizontal="center"/>
    </xf>
    <xf numFmtId="0" fontId="5" fillId="0" borderId="36" xfId="0" applyNumberFormat="1" applyFont="1" applyBorder="1" applyAlignment="1" applyProtection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3" fillId="0" borderId="53" xfId="0" applyNumberFormat="1" applyFont="1" applyBorder="1" applyAlignment="1" applyProtection="1">
      <alignment horizontal="center" vertical="center"/>
    </xf>
    <xf numFmtId="0" fontId="3" fillId="0" borderId="14" xfId="0" applyNumberFormat="1" applyFont="1" applyBorder="1" applyAlignment="1" applyProtection="1">
      <alignment horizontal="center" vertical="center"/>
    </xf>
    <xf numFmtId="0" fontId="3" fillId="0" borderId="41" xfId="0" applyNumberFormat="1" applyFont="1" applyBorder="1" applyAlignment="1" applyProtection="1">
      <alignment horizontal="center" vertical="center"/>
    </xf>
    <xf numFmtId="0" fontId="12" fillId="0" borderId="37" xfId="0" applyNumberFormat="1" applyFont="1" applyBorder="1" applyAlignment="1" applyProtection="1">
      <alignment horizontal="center" vertical="center"/>
    </xf>
    <xf numFmtId="0" fontId="12" fillId="0" borderId="14" xfId="0" applyNumberFormat="1" applyFont="1" applyBorder="1" applyAlignment="1" applyProtection="1">
      <alignment horizontal="center" vertical="center"/>
    </xf>
    <xf numFmtId="0" fontId="5" fillId="0" borderId="41" xfId="0" applyNumberFormat="1" applyFont="1" applyBorder="1" applyAlignment="1">
      <alignment horizont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0" fillId="0" borderId="75" xfId="0" applyNumberFormat="1" applyBorder="1" applyAlignment="1" applyProtection="1">
      <alignment horizontal="center"/>
      <protection locked="0"/>
    </xf>
    <xf numFmtId="0" fontId="1" fillId="7" borderId="68" xfId="0" applyNumberFormat="1" applyFont="1" applyFill="1" applyBorder="1" applyAlignment="1" applyProtection="1">
      <alignment horizontal="center" vertical="center"/>
    </xf>
    <xf numFmtId="0" fontId="1" fillId="7" borderId="64" xfId="0" applyNumberFormat="1" applyFont="1" applyFill="1" applyBorder="1" applyAlignment="1" applyProtection="1">
      <alignment horizontal="center" vertical="center"/>
    </xf>
    <xf numFmtId="0" fontId="1" fillId="7" borderId="69" xfId="0" applyNumberFormat="1" applyFont="1" applyFill="1" applyBorder="1" applyAlignment="1" applyProtection="1">
      <alignment horizontal="center" vertical="center"/>
    </xf>
    <xf numFmtId="0" fontId="0" fillId="0" borderId="42" xfId="0" applyNumberFormat="1" applyBorder="1" applyAlignment="1" applyProtection="1">
      <alignment horizontal="center" vertical="center"/>
    </xf>
    <xf numFmtId="0" fontId="0" fillId="0" borderId="43" xfId="0" applyNumberForma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5" fillId="8" borderId="74" xfId="0" applyNumberFormat="1" applyFont="1" applyFill="1" applyBorder="1" applyAlignment="1" applyProtection="1">
      <alignment horizontal="center" vertical="center" textRotation="90" wrapText="1"/>
    </xf>
    <xf numFmtId="0" fontId="5" fillId="0" borderId="53" xfId="0" applyNumberFormat="1" applyFont="1" applyBorder="1" applyAlignment="1" applyProtection="1">
      <alignment horizontal="center" vertical="center" textRotation="90" wrapText="1"/>
    </xf>
    <xf numFmtId="0" fontId="5" fillId="0" borderId="9" xfId="0" applyNumberFormat="1" applyFont="1" applyBorder="1" applyAlignment="1" applyProtection="1">
      <alignment horizontal="center" vertical="center" textRotation="90" wrapText="1"/>
    </xf>
    <xf numFmtId="0" fontId="5" fillId="0" borderId="70" xfId="0" applyNumberFormat="1" applyFont="1" applyBorder="1" applyAlignment="1" applyProtection="1">
      <alignment horizontal="center" vertical="center" textRotation="90" wrapText="1"/>
    </xf>
    <xf numFmtId="0" fontId="5" fillId="8" borderId="34" xfId="0" applyNumberFormat="1" applyFont="1" applyFill="1" applyBorder="1" applyAlignment="1" applyProtection="1">
      <alignment horizontal="center" vertical="center" textRotation="90" wrapText="1"/>
    </xf>
    <xf numFmtId="0" fontId="5" fillId="8" borderId="3" xfId="0" applyNumberFormat="1" applyFont="1" applyFill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3" xfId="0" applyNumberFormat="1" applyFont="1" applyBorder="1" applyAlignment="1" applyProtection="1">
      <alignment horizontal="center" vertical="center" textRotation="90" wrapText="1"/>
    </xf>
    <xf numFmtId="0" fontId="5" fillId="0" borderId="1" xfId="0" applyNumberFormat="1" applyFont="1" applyBorder="1" applyAlignment="1" applyProtection="1">
      <alignment horizontal="center" vertical="center" textRotation="90" wrapText="1"/>
    </xf>
    <xf numFmtId="0" fontId="1" fillId="7" borderId="26" xfId="0" applyNumberFormat="1" applyFont="1" applyFill="1" applyBorder="1" applyAlignment="1" applyProtection="1">
      <alignment horizontal="center" vertical="center"/>
    </xf>
    <xf numFmtId="0" fontId="1" fillId="7" borderId="57" xfId="0" applyNumberFormat="1" applyFont="1" applyFill="1" applyBorder="1" applyAlignment="1" applyProtection="1">
      <alignment horizontal="center" vertical="center"/>
    </xf>
    <xf numFmtId="0" fontId="0" fillId="0" borderId="45" xfId="0" applyNumberFormat="1" applyBorder="1" applyAlignment="1" applyProtection="1">
      <alignment horizontal="center"/>
    </xf>
    <xf numFmtId="0" fontId="5" fillId="0" borderId="44" xfId="0" applyNumberFormat="1" applyFont="1" applyBorder="1" applyAlignment="1" applyProtection="1">
      <alignment horizontal="center"/>
    </xf>
    <xf numFmtId="0" fontId="5" fillId="0" borderId="6" xfId="0" applyNumberFormat="1" applyFont="1" applyBorder="1" applyAlignment="1" applyProtection="1">
      <alignment horizontal="center"/>
    </xf>
    <xf numFmtId="0" fontId="5" fillId="0" borderId="11" xfId="0" applyNumberFormat="1" applyFont="1" applyBorder="1" applyAlignment="1" applyProtection="1">
      <alignment horizontal="center"/>
    </xf>
    <xf numFmtId="0" fontId="5" fillId="0" borderId="10" xfId="0" applyNumberFormat="1" applyFont="1" applyBorder="1" applyAlignment="1" applyProtection="1">
      <alignment horizontal="center"/>
    </xf>
    <xf numFmtId="0" fontId="4" fillId="0" borderId="6" xfId="0" applyNumberFormat="1" applyFont="1" applyBorder="1" applyAlignment="1" applyProtection="1">
      <alignment horizontal="center"/>
    </xf>
    <xf numFmtId="0" fontId="4" fillId="0" borderId="6" xfId="0" applyNumberFormat="1" applyFont="1" applyBorder="1" applyAlignment="1" applyProtection="1">
      <alignment horizontal="center"/>
      <protection locked="0"/>
    </xf>
    <xf numFmtId="0" fontId="4" fillId="0" borderId="45" xfId="0" applyNumberFormat="1" applyFont="1" applyBorder="1" applyAlignment="1" applyProtection="1">
      <alignment horizontal="center"/>
      <protection locked="0"/>
    </xf>
    <xf numFmtId="0" fontId="5" fillId="0" borderId="45" xfId="0" applyNumberFormat="1" applyFont="1" applyBorder="1" applyAlignment="1" applyProtection="1">
      <alignment horizontal="center"/>
    </xf>
    <xf numFmtId="0" fontId="3" fillId="0" borderId="19" xfId="0" applyNumberFormat="1" applyFont="1" applyBorder="1" applyAlignment="1" applyProtection="1">
      <alignment horizontal="center"/>
    </xf>
    <xf numFmtId="0" fontId="3" fillId="0" borderId="16" xfId="0" applyNumberFormat="1" applyFont="1" applyBorder="1" applyAlignment="1" applyProtection="1">
      <alignment horizontal="center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2" fillId="0" borderId="39" xfId="0" applyNumberFormat="1" applyFont="1" applyBorder="1" applyAlignment="1" applyProtection="1">
      <alignment horizontal="center" vertical="center"/>
    </xf>
    <xf numFmtId="0" fontId="12" fillId="0" borderId="16" xfId="0" applyNumberFormat="1" applyFont="1" applyBorder="1" applyAlignment="1" applyProtection="1">
      <alignment horizontal="center" vertical="center"/>
    </xf>
    <xf numFmtId="14" fontId="0" fillId="0" borderId="16" xfId="0" applyNumberFormat="1" applyBorder="1" applyAlignment="1" applyProtection="1">
      <alignment horizontal="center"/>
    </xf>
    <xf numFmtId="0" fontId="0" fillId="0" borderId="38" xfId="0" applyNumberFormat="1" applyBorder="1" applyAlignment="1" applyProtection="1">
      <alignment horizontal="center"/>
    </xf>
    <xf numFmtId="14" fontId="1" fillId="0" borderId="16" xfId="0" applyNumberFormat="1" applyFont="1" applyBorder="1" applyAlignment="1" applyProtection="1">
      <alignment horizontal="left"/>
      <protection locked="0"/>
    </xf>
    <xf numFmtId="0" fontId="1" fillId="0" borderId="20" xfId="0" applyNumberFormat="1" applyFont="1" applyBorder="1" applyAlignment="1" applyProtection="1">
      <alignment horizontal="left"/>
      <protection locked="0"/>
    </xf>
    <xf numFmtId="0" fontId="1" fillId="0" borderId="57" xfId="0" applyNumberFormat="1" applyFont="1" applyBorder="1" applyAlignment="1" applyProtection="1">
      <alignment horizontal="left"/>
    </xf>
    <xf numFmtId="0" fontId="1" fillId="0" borderId="55" xfId="0" applyNumberFormat="1" applyFont="1" applyBorder="1" applyAlignment="1" applyProtection="1">
      <alignment horizontal="left"/>
    </xf>
    <xf numFmtId="0" fontId="1" fillId="0" borderId="17" xfId="0" applyNumberFormat="1" applyFont="1" applyBorder="1" applyAlignment="1" applyProtection="1">
      <alignment horizontal="left"/>
    </xf>
    <xf numFmtId="0" fontId="1" fillId="0" borderId="29" xfId="0" applyNumberFormat="1" applyFont="1" applyFill="1" applyBorder="1" applyAlignment="1" applyProtection="1">
      <alignment horizontal="center"/>
    </xf>
    <xf numFmtId="0" fontId="1" fillId="0" borderId="30" xfId="0" applyNumberFormat="1" applyFont="1" applyFill="1" applyBorder="1" applyAlignment="1" applyProtection="1">
      <alignment horizontal="center"/>
    </xf>
    <xf numFmtId="0" fontId="1" fillId="0" borderId="31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43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  <protection locked="0"/>
    </xf>
    <xf numFmtId="0" fontId="3" fillId="0" borderId="55" xfId="0" applyNumberFormat="1" applyFont="1" applyFill="1" applyBorder="1" applyAlignment="1" applyProtection="1">
      <alignment horizontal="center"/>
      <protection locked="0"/>
    </xf>
    <xf numFmtId="0" fontId="3" fillId="0" borderId="55" xfId="0" applyNumberFormat="1" applyFont="1" applyFill="1" applyBorder="1" applyAlignment="1" applyProtection="1">
      <alignment horizontal="center"/>
    </xf>
    <xf numFmtId="0" fontId="3" fillId="0" borderId="30" xfId="0" applyNumberFormat="1" applyFont="1" applyFill="1" applyBorder="1" applyAlignment="1" applyProtection="1">
      <alignment horizontal="center"/>
    </xf>
    <xf numFmtId="0" fontId="3" fillId="0" borderId="31" xfId="0" applyNumberFormat="1" applyFont="1" applyFill="1" applyBorder="1" applyAlignment="1" applyProtection="1">
      <alignment horizontal="center"/>
    </xf>
    <xf numFmtId="0" fontId="3" fillId="0" borderId="56" xfId="0" applyNumberFormat="1" applyFont="1" applyFill="1" applyBorder="1" applyAlignment="1" applyProtection="1">
      <alignment horizontal="center"/>
    </xf>
    <xf numFmtId="0" fontId="15" fillId="0" borderId="57" xfId="0" applyNumberFormat="1" applyFont="1" applyBorder="1" applyAlignment="1" applyProtection="1">
      <alignment horizontal="center"/>
    </xf>
    <xf numFmtId="0" fontId="15" fillId="0" borderId="56" xfId="0" applyNumberFormat="1" applyFont="1" applyBorder="1" applyAlignment="1" applyProtection="1">
      <alignment horizontal="center"/>
    </xf>
    <xf numFmtId="0" fontId="1" fillId="0" borderId="32" xfId="0" applyNumberFormat="1" applyFont="1" applyBorder="1" applyAlignment="1" applyProtection="1">
      <alignment horizontal="center"/>
    </xf>
    <xf numFmtId="0" fontId="1" fillId="0" borderId="33" xfId="0" applyNumberFormat="1" applyFont="1" applyBorder="1" applyAlignment="1" applyProtection="1">
      <alignment horizont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/>
      <protection locked="0"/>
    </xf>
    <xf numFmtId="0" fontId="4" fillId="0" borderId="31" xfId="0" applyNumberFormat="1" applyFont="1" applyFill="1" applyBorder="1" applyAlignment="1" applyProtection="1">
      <alignment horizontal="center"/>
      <protection locked="0"/>
    </xf>
    <xf numFmtId="0" fontId="4" fillId="0" borderId="57" xfId="0" applyNumberFormat="1" applyFont="1" applyFill="1" applyBorder="1" applyAlignment="1" applyProtection="1">
      <alignment horizontal="center"/>
      <protection locked="0"/>
    </xf>
    <xf numFmtId="0" fontId="4" fillId="0" borderId="56" xfId="0" applyNumberFormat="1" applyFont="1" applyFill="1" applyBorder="1" applyAlignment="1" applyProtection="1">
      <alignment horizontal="center"/>
      <protection locked="0"/>
    </xf>
    <xf numFmtId="0" fontId="1" fillId="0" borderId="57" xfId="0" applyNumberFormat="1" applyFont="1" applyFill="1" applyBorder="1" applyAlignment="1" applyProtection="1">
      <alignment horizontal="center" wrapText="1"/>
    </xf>
    <xf numFmtId="0" fontId="1" fillId="0" borderId="55" xfId="0" applyNumberFormat="1" applyFont="1" applyFill="1" applyBorder="1" applyAlignment="1" applyProtection="1">
      <alignment horizontal="center" wrapText="1"/>
    </xf>
    <xf numFmtId="0" fontId="1" fillId="0" borderId="56" xfId="0" applyNumberFormat="1" applyFont="1" applyFill="1" applyBorder="1" applyAlignment="1" applyProtection="1">
      <alignment horizontal="center" wrapText="1"/>
    </xf>
    <xf numFmtId="0" fontId="1" fillId="0" borderId="57" xfId="0" applyNumberFormat="1" applyFont="1" applyFill="1" applyBorder="1" applyAlignment="1" applyProtection="1">
      <alignment horizontal="center"/>
    </xf>
    <xf numFmtId="0" fontId="1" fillId="0" borderId="55" xfId="0" applyNumberFormat="1" applyFont="1" applyFill="1" applyBorder="1" applyAlignment="1" applyProtection="1">
      <alignment horizontal="center"/>
    </xf>
    <xf numFmtId="0" fontId="1" fillId="0" borderId="56" xfId="0" applyNumberFormat="1" applyFont="1" applyFill="1" applyBorder="1" applyAlignment="1" applyProtection="1">
      <alignment horizontal="center"/>
    </xf>
    <xf numFmtId="0" fontId="3" fillId="0" borderId="29" xfId="0" applyNumberFormat="1" applyFont="1" applyFill="1" applyBorder="1" applyAlignment="1" applyProtection="1">
      <alignment horizontal="center"/>
      <protection locked="0"/>
    </xf>
    <xf numFmtId="0" fontId="3" fillId="0" borderId="30" xfId="0" applyNumberFormat="1" applyFont="1" applyFill="1" applyBorder="1" applyAlignment="1" applyProtection="1">
      <alignment horizontal="center"/>
      <protection locked="0"/>
    </xf>
    <xf numFmtId="0" fontId="3" fillId="0" borderId="57" xfId="0" applyNumberFormat="1" applyFont="1" applyFill="1" applyBorder="1" applyAlignment="1" applyProtection="1">
      <alignment horizontal="center"/>
      <protection locked="0"/>
    </xf>
    <xf numFmtId="0" fontId="3" fillId="0" borderId="56" xfId="0" applyNumberFormat="1" applyFont="1" applyFill="1" applyBorder="1" applyAlignment="1" applyProtection="1">
      <alignment horizontal="center"/>
      <protection locked="0"/>
    </xf>
    <xf numFmtId="0" fontId="3" fillId="0" borderId="64" xfId="0" applyNumberFormat="1" applyFont="1" applyFill="1" applyBorder="1" applyAlignment="1" applyProtection="1">
      <alignment horizontal="center"/>
      <protection locked="0"/>
    </xf>
    <xf numFmtId="0" fontId="3" fillId="0" borderId="69" xfId="0" applyNumberFormat="1" applyFont="1" applyFill="1" applyBorder="1" applyAlignment="1" applyProtection="1">
      <alignment horizontal="center"/>
      <protection locked="0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0" fontId="3" fillId="0" borderId="28" xfId="0" applyNumberFormat="1" applyFont="1" applyFill="1" applyBorder="1" applyAlignment="1" applyProtection="1">
      <alignment horizontal="center"/>
      <protection locked="0"/>
    </xf>
    <xf numFmtId="0" fontId="3" fillId="0" borderId="36" xfId="0" applyNumberFormat="1" applyFont="1" applyFill="1" applyBorder="1" applyAlignment="1" applyProtection="1">
      <alignment horizontal="center"/>
      <protection locked="0"/>
    </xf>
    <xf numFmtId="0" fontId="0" fillId="0" borderId="57" xfId="0" applyNumberFormat="1" applyBorder="1" applyAlignment="1" applyProtection="1">
      <alignment horizontal="left"/>
    </xf>
    <xf numFmtId="0" fontId="0" fillId="0" borderId="55" xfId="0" applyNumberFormat="1" applyBorder="1" applyAlignment="1" applyProtection="1">
      <alignment horizontal="left"/>
    </xf>
    <xf numFmtId="0" fontId="0" fillId="0" borderId="17" xfId="0" applyNumberFormat="1" applyBorder="1" applyAlignment="1" applyProtection="1">
      <alignment horizontal="left"/>
    </xf>
    <xf numFmtId="0" fontId="15" fillId="0" borderId="9" xfId="0" applyNumberFormat="1" applyFont="1" applyBorder="1" applyAlignment="1" applyProtection="1">
      <alignment horizontal="center"/>
    </xf>
    <xf numFmtId="0" fontId="15" fillId="0" borderId="51" xfId="0" applyNumberFormat="1" applyFont="1" applyBorder="1" applyAlignment="1" applyProtection="1">
      <alignment horizontal="center"/>
    </xf>
    <xf numFmtId="0" fontId="15" fillId="0" borderId="9" xfId="0" applyNumberFormat="1" applyFont="1" applyFill="1" applyBorder="1" applyAlignment="1" applyProtection="1">
      <alignment horizontal="center"/>
    </xf>
    <xf numFmtId="0" fontId="15" fillId="0" borderId="51" xfId="0" applyNumberFormat="1" applyFont="1" applyFill="1" applyBorder="1" applyAlignment="1" applyProtection="1">
      <alignment horizontal="center"/>
    </xf>
    <xf numFmtId="0" fontId="0" fillId="0" borderId="9" xfId="0" applyNumberFormat="1" applyBorder="1" applyAlignment="1" applyProtection="1">
      <alignment horizontal="left"/>
    </xf>
    <xf numFmtId="0" fontId="0" fillId="0" borderId="42" xfId="0" applyNumberFormat="1" applyBorder="1" applyAlignment="1" applyProtection="1">
      <alignment horizontal="left"/>
    </xf>
    <xf numFmtId="0" fontId="15" fillId="0" borderId="70" xfId="0" applyNumberFormat="1" applyFont="1" applyBorder="1" applyAlignment="1" applyProtection="1">
      <alignment horizontal="center"/>
    </xf>
    <xf numFmtId="0" fontId="15" fillId="0" borderId="65" xfId="0" applyNumberFormat="1" applyFont="1" applyBorder="1" applyAlignment="1" applyProtection="1">
      <alignment horizontal="center"/>
    </xf>
    <xf numFmtId="0" fontId="0" fillId="0" borderId="26" xfId="0" applyNumberFormat="1" applyBorder="1" applyAlignment="1" applyProtection="1">
      <alignment horizontal="left"/>
    </xf>
    <xf numFmtId="0" fontId="0" fillId="0" borderId="27" xfId="0" applyNumberFormat="1" applyBorder="1" applyAlignment="1" applyProtection="1">
      <alignment horizontal="left"/>
    </xf>
    <xf numFmtId="0" fontId="0" fillId="0" borderId="37" xfId="0" applyNumberFormat="1" applyBorder="1" applyAlignment="1" applyProtection="1">
      <alignment horizontal="left"/>
    </xf>
    <xf numFmtId="49" fontId="15" fillId="0" borderId="9" xfId="0" applyNumberFormat="1" applyFont="1" applyFill="1" applyBorder="1" applyAlignment="1" applyProtection="1">
      <alignment horizontal="center"/>
    </xf>
    <xf numFmtId="49" fontId="15" fillId="0" borderId="51" xfId="0" applyNumberFormat="1" applyFont="1" applyFill="1" applyBorder="1" applyAlignment="1" applyProtection="1">
      <alignment horizontal="center"/>
    </xf>
    <xf numFmtId="0" fontId="11" fillId="0" borderId="53" xfId="0" applyNumberFormat="1" applyFont="1" applyBorder="1" applyAlignment="1" applyProtection="1">
      <alignment horizontal="center" vertical="center"/>
    </xf>
    <xf numFmtId="0" fontId="11" fillId="0" borderId="40" xfId="0" applyNumberFormat="1" applyFont="1" applyBorder="1" applyAlignment="1" applyProtection="1">
      <alignment horizontal="center" vertical="center"/>
    </xf>
    <xf numFmtId="0" fontId="0" fillId="0" borderId="68" xfId="0" applyNumberFormat="1" applyBorder="1" applyAlignment="1" applyProtection="1">
      <alignment horizontal="left"/>
    </xf>
    <xf numFmtId="0" fontId="0" fillId="0" borderId="64" xfId="0" applyNumberFormat="1" applyBorder="1" applyAlignment="1" applyProtection="1">
      <alignment horizontal="left"/>
    </xf>
    <xf numFmtId="0" fontId="0" fillId="0" borderId="18" xfId="0" applyNumberFormat="1" applyBorder="1" applyAlignment="1" applyProtection="1">
      <alignment horizontal="left"/>
    </xf>
    <xf numFmtId="0" fontId="0" fillId="0" borderId="52" xfId="0" applyNumberFormat="1" applyBorder="1" applyAlignment="1" applyProtection="1">
      <alignment horizontal="center"/>
    </xf>
    <xf numFmtId="0" fontId="0" fillId="0" borderId="15" xfId="0" applyNumberFormat="1" applyBorder="1" applyAlignment="1" applyProtection="1">
      <alignment horizontal="center"/>
    </xf>
    <xf numFmtId="0" fontId="0" fillId="0" borderId="15" xfId="0" applyNumberFormat="1" applyFill="1" applyBorder="1" applyAlignment="1" applyProtection="1">
      <alignment horizontal="center"/>
    </xf>
    <xf numFmtId="0" fontId="0" fillId="0" borderId="52" xfId="0" applyNumberForma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4" fillId="0" borderId="52" xfId="0" applyNumberFormat="1" applyFon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0" fontId="15" fillId="0" borderId="34" xfId="0" applyNumberFormat="1" applyFont="1" applyBorder="1" applyAlignment="1" applyProtection="1">
      <alignment horizontal="center" wrapText="1"/>
    </xf>
    <xf numFmtId="0" fontId="15" fillId="0" borderId="50" xfId="0" applyNumberFormat="1" applyFont="1" applyBorder="1" applyAlignment="1" applyProtection="1">
      <alignment horizontal="center" wrapText="1"/>
    </xf>
    <xf numFmtId="0" fontId="15" fillId="0" borderId="54" xfId="0" applyNumberFormat="1" applyFont="1" applyBorder="1" applyAlignment="1" applyProtection="1">
      <alignment horizontal="center" wrapText="1"/>
    </xf>
    <xf numFmtId="0" fontId="15" fillId="0" borderId="54" xfId="0" applyNumberFormat="1" applyFont="1" applyBorder="1" applyAlignment="1" applyProtection="1">
      <alignment horizontal="center"/>
    </xf>
    <xf numFmtId="0" fontId="15" fillId="0" borderId="50" xfId="0" applyNumberFormat="1" applyFont="1" applyBorder="1" applyAlignment="1" applyProtection="1">
      <alignment horizontal="center"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33" xfId="0" applyNumberFormat="1" applyFon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 wrapText="1"/>
    </xf>
    <xf numFmtId="0" fontId="0" fillId="4" borderId="0" xfId="0" applyNumberFormat="1" applyFill="1" applyBorder="1" applyAlignment="1" applyProtection="1">
      <alignment horizontal="center" wrapText="1"/>
    </xf>
    <xf numFmtId="0" fontId="3" fillId="0" borderId="72" xfId="0" applyNumberFormat="1" applyFont="1" applyFill="1" applyBorder="1" applyAlignment="1" applyProtection="1">
      <alignment horizontal="center"/>
      <protection locked="0"/>
    </xf>
    <xf numFmtId="0" fontId="3" fillId="0" borderId="72" xfId="0" applyNumberFormat="1" applyFont="1" applyFill="1" applyBorder="1" applyAlignment="1" applyProtection="1">
      <alignment horizontal="center"/>
    </xf>
    <xf numFmtId="0" fontId="3" fillId="0" borderId="49" xfId="0" applyNumberFormat="1" applyFont="1" applyFill="1" applyBorder="1" applyAlignment="1" applyProtection="1">
      <alignment horizont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" fillId="0" borderId="48" xfId="0" applyNumberFormat="1" applyFont="1" applyBorder="1" applyAlignment="1" applyProtection="1">
      <alignment horizontal="left"/>
    </xf>
    <xf numFmtId="0" fontId="1" fillId="0" borderId="72" xfId="0" applyNumberFormat="1" applyFont="1" applyBorder="1" applyAlignment="1" applyProtection="1">
      <alignment horizontal="left"/>
    </xf>
    <xf numFmtId="0" fontId="1" fillId="0" borderId="67" xfId="0" applyNumberFormat="1" applyFont="1" applyBorder="1" applyAlignment="1" applyProtection="1">
      <alignment horizontal="left"/>
    </xf>
    <xf numFmtId="0" fontId="15" fillId="0" borderId="48" xfId="0" applyNumberFormat="1" applyFont="1" applyBorder="1" applyAlignment="1" applyProtection="1">
      <alignment horizontal="center"/>
    </xf>
    <xf numFmtId="0" fontId="15" fillId="0" borderId="49" xfId="0" applyNumberFormat="1" applyFont="1" applyBorder="1" applyAlignment="1" applyProtection="1">
      <alignment horizontal="center"/>
    </xf>
    <xf numFmtId="0" fontId="3" fillId="0" borderId="66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/>
    </xf>
    <xf numFmtId="0" fontId="3" fillId="0" borderId="32" xfId="0" applyNumberFormat="1" applyFont="1" applyFill="1" applyBorder="1" applyAlignment="1" applyProtection="1">
      <alignment horizontal="center"/>
    </xf>
    <xf numFmtId="0" fontId="3" fillId="0" borderId="33" xfId="0" applyNumberFormat="1" applyFont="1" applyFill="1" applyBorder="1" applyAlignment="1" applyProtection="1">
      <alignment horizontal="center"/>
    </xf>
    <xf numFmtId="0" fontId="1" fillId="0" borderId="53" xfId="0" applyNumberFormat="1" applyFont="1" applyBorder="1" applyAlignment="1" applyProtection="1">
      <alignment horizontal="center"/>
    </xf>
    <xf numFmtId="0" fontId="1" fillId="0" borderId="40" xfId="0" applyNumberFormat="1" applyFont="1" applyBorder="1" applyAlignment="1" applyProtection="1">
      <alignment horizontal="center"/>
    </xf>
    <xf numFmtId="0" fontId="15" fillId="0" borderId="33" xfId="0" applyNumberFormat="1" applyFont="1" applyBorder="1" applyAlignment="1" applyProtection="1">
      <alignment horizontal="center" wrapText="1"/>
    </xf>
    <xf numFmtId="0" fontId="15" fillId="0" borderId="32" xfId="0" applyNumberFormat="1" applyFont="1" applyBorder="1" applyAlignment="1" applyProtection="1">
      <alignment horizontal="center"/>
    </xf>
    <xf numFmtId="0" fontId="15" fillId="0" borderId="33" xfId="0" applyNumberFormat="1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/>
    </xf>
    <xf numFmtId="0" fontId="1" fillId="0" borderId="19" xfId="0" applyNumberFormat="1" applyFont="1" applyBorder="1" applyAlignment="1" applyProtection="1">
      <alignment horizontal="center"/>
    </xf>
    <xf numFmtId="0" fontId="1" fillId="0" borderId="20" xfId="0" applyNumberFormat="1" applyFont="1" applyBorder="1" applyAlignment="1" applyProtection="1">
      <alignment horizontal="center"/>
    </xf>
    <xf numFmtId="0" fontId="15" fillId="0" borderId="3" xfId="0" applyNumberFormat="1" applyFont="1" applyBorder="1" applyAlignment="1" applyProtection="1">
      <alignment horizontal="center"/>
      <protection locked="0"/>
    </xf>
    <xf numFmtId="0" fontId="15" fillId="0" borderId="4" xfId="0" applyNumberFormat="1" applyFont="1" applyBorder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 horizontal="center"/>
      <protection locked="0"/>
    </xf>
    <xf numFmtId="0" fontId="3" fillId="0" borderId="41" xfId="0" applyNumberFormat="1" applyFont="1" applyFill="1" applyBorder="1" applyAlignment="1" applyProtection="1">
      <alignment horizontal="center"/>
      <protection locked="0"/>
    </xf>
    <xf numFmtId="0" fontId="1" fillId="0" borderId="34" xfId="0" applyNumberFormat="1" applyFont="1" applyBorder="1" applyAlignment="1" applyProtection="1">
      <alignment horizontal="center" vertical="center" wrapText="1"/>
    </xf>
    <xf numFmtId="0" fontId="1" fillId="0" borderId="32" xfId="0" applyNumberFormat="1" applyFont="1" applyBorder="1" applyAlignment="1" applyProtection="1">
      <alignment horizontal="center" vertical="center" wrapText="1"/>
    </xf>
    <xf numFmtId="0" fontId="1" fillId="0" borderId="33" xfId="0" applyNumberFormat="1" applyFont="1" applyBorder="1" applyAlignment="1" applyProtection="1">
      <alignment horizontal="center" vertical="center" wrapText="1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3" fillId="0" borderId="1" xfId="0" applyNumberFormat="1" applyFont="1" applyBorder="1" applyAlignment="1" applyProtection="1">
      <alignment horizontal="center"/>
    </xf>
    <xf numFmtId="0" fontId="13" fillId="0" borderId="2" xfId="0" applyNumberFormat="1" applyFont="1" applyBorder="1" applyAlignment="1" applyProtection="1">
      <alignment horizontal="center"/>
    </xf>
    <xf numFmtId="0" fontId="13" fillId="0" borderId="5" xfId="0" applyNumberFormat="1" applyFont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69" fontId="1" fillId="0" borderId="23" xfId="0" applyNumberFormat="1" applyFont="1" applyFill="1" applyBorder="1" applyAlignment="1" applyProtection="1">
      <alignment horizontal="center"/>
    </xf>
    <xf numFmtId="0" fontId="1" fillId="0" borderId="23" xfId="0" applyNumberFormat="1" applyFont="1" applyFill="1" applyBorder="1" applyAlignment="1" applyProtection="1">
      <alignment horizontal="center"/>
    </xf>
    <xf numFmtId="0" fontId="0" fillId="0" borderId="23" xfId="0" applyNumberFormat="1" applyFill="1" applyBorder="1" applyAlignment="1" applyProtection="1">
      <alignment horizontal="center"/>
    </xf>
    <xf numFmtId="0" fontId="0" fillId="0" borderId="55" xfId="0" applyNumberFormat="1" applyFill="1" applyBorder="1" applyAlignment="1" applyProtection="1">
      <alignment horizontal="center"/>
    </xf>
    <xf numFmtId="0" fontId="2" fillId="0" borderId="34" xfId="0" applyNumberFormat="1" applyFont="1" applyFill="1" applyBorder="1" applyAlignment="1" applyProtection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/>
    </xf>
    <xf numFmtId="0" fontId="2" fillId="0" borderId="5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66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/>
      <protection locked="0"/>
    </xf>
    <xf numFmtId="0" fontId="0" fillId="0" borderId="67" xfId="0" applyNumberFormat="1" applyFill="1" applyBorder="1" applyAlignment="1" applyProtection="1">
      <alignment horizontal="center"/>
    </xf>
    <xf numFmtId="0" fontId="4" fillId="0" borderId="53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4" fillId="0" borderId="41" xfId="0" applyNumberFormat="1" applyFont="1" applyFill="1" applyBorder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0" xfId="0" applyNumberFormat="1" applyFont="1" applyFill="1" applyBorder="1" applyAlignment="1" applyProtection="1">
      <alignment horizontal="center"/>
      <protection locked="0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42" xfId="0" applyNumberFormat="1" applyFont="1" applyFill="1" applyBorder="1" applyAlignment="1" applyProtection="1">
      <alignment horizontal="center"/>
    </xf>
    <xf numFmtId="0" fontId="1" fillId="0" borderId="42" xfId="0" applyNumberFormat="1" applyFont="1" applyFill="1" applyBorder="1" applyAlignment="1" applyProtection="1">
      <alignment horizontal="center"/>
    </xf>
    <xf numFmtId="0" fontId="1" fillId="0" borderId="51" xfId="0" applyNumberFormat="1" applyFont="1" applyFill="1" applyBorder="1" applyAlignment="1" applyProtection="1">
      <alignment horizontal="center"/>
    </xf>
    <xf numFmtId="0" fontId="1" fillId="7" borderId="71" xfId="0" applyNumberFormat="1" applyFont="1" applyFill="1" applyBorder="1" applyAlignment="1" applyProtection="1">
      <alignment horizontal="center"/>
      <protection locked="0"/>
    </xf>
    <xf numFmtId="0" fontId="1" fillId="7" borderId="47" xfId="0" applyNumberFormat="1" applyFont="1" applyFill="1" applyBorder="1" applyAlignment="1" applyProtection="1">
      <alignment horizontal="center"/>
      <protection locked="0"/>
    </xf>
    <xf numFmtId="0" fontId="1" fillId="0" borderId="59" xfId="0" applyNumberFormat="1" applyFont="1" applyFill="1" applyBorder="1" applyAlignment="1" applyProtection="1">
      <alignment horizontal="center"/>
      <protection locked="0"/>
    </xf>
    <xf numFmtId="0" fontId="1" fillId="0" borderId="60" xfId="0" applyNumberFormat="1" applyFont="1" applyFill="1" applyBorder="1" applyAlignment="1" applyProtection="1">
      <alignment horizontal="center"/>
      <protection locked="0"/>
    </xf>
    <xf numFmtId="0" fontId="10" fillId="0" borderId="60" xfId="0" applyNumberFormat="1" applyFont="1" applyFill="1" applyBorder="1" applyAlignment="1" applyProtection="1">
      <alignment horizontal="center"/>
      <protection locked="0"/>
    </xf>
    <xf numFmtId="0" fontId="1" fillId="7" borderId="46" xfId="0" applyNumberFormat="1" applyFont="1" applyFill="1" applyBorder="1" applyAlignment="1" applyProtection="1">
      <alignment horizontal="center"/>
      <protection locked="0"/>
    </xf>
    <xf numFmtId="0" fontId="1" fillId="0" borderId="61" xfId="0" applyNumberFormat="1" applyFont="1" applyFill="1" applyBorder="1" applyAlignment="1" applyProtection="1">
      <alignment horizontal="center"/>
      <protection locked="0"/>
    </xf>
    <xf numFmtId="0" fontId="1" fillId="0" borderId="57" xfId="0" applyNumberFormat="1" applyFont="1" applyFill="1" applyBorder="1" applyAlignment="1" applyProtection="1">
      <alignment horizontal="center"/>
      <protection locked="0"/>
    </xf>
    <xf numFmtId="0" fontId="1" fillId="0" borderId="55" xfId="0" applyNumberFormat="1" applyFont="1" applyFill="1" applyBorder="1" applyAlignment="1" applyProtection="1">
      <alignment horizontal="center"/>
      <protection locked="0"/>
    </xf>
    <xf numFmtId="0" fontId="10" fillId="0" borderId="55" xfId="0" applyNumberFormat="1" applyFont="1" applyFill="1" applyBorder="1" applyAlignment="1" applyProtection="1">
      <alignment horizontal="center"/>
      <protection locked="0"/>
    </xf>
    <xf numFmtId="0" fontId="1" fillId="0" borderId="56" xfId="0" applyNumberFormat="1" applyFont="1" applyFill="1" applyBorder="1" applyAlignment="1" applyProtection="1">
      <alignment horizontal="center"/>
      <protection locked="0"/>
    </xf>
    <xf numFmtId="0" fontId="1" fillId="0" borderId="29" xfId="0" applyNumberFormat="1" applyFont="1" applyFill="1" applyBorder="1" applyAlignment="1" applyProtection="1">
      <alignment horizontal="center"/>
      <protection locked="0"/>
    </xf>
    <xf numFmtId="0" fontId="1" fillId="0" borderId="30" xfId="0" applyNumberFormat="1" applyFont="1" applyFill="1" applyBorder="1" applyAlignment="1" applyProtection="1">
      <alignment horizontal="center"/>
      <protection locked="0"/>
    </xf>
    <xf numFmtId="0" fontId="10" fillId="0" borderId="30" xfId="0" applyNumberFormat="1" applyFont="1" applyFill="1" applyBorder="1" applyAlignment="1" applyProtection="1">
      <alignment horizontal="center"/>
      <protection locked="0"/>
    </xf>
    <xf numFmtId="0" fontId="1" fillId="0" borderId="31" xfId="0" applyNumberFormat="1" applyFont="1" applyFill="1" applyBorder="1" applyAlignment="1" applyProtection="1">
      <alignment horizontal="center"/>
      <protection locked="0"/>
    </xf>
    <xf numFmtId="0" fontId="3" fillId="5" borderId="10" xfId="0" applyNumberFormat="1" applyFont="1" applyFill="1" applyBorder="1" applyAlignment="1" applyProtection="1">
      <alignment horizontal="center"/>
    </xf>
    <xf numFmtId="0" fontId="3" fillId="5" borderId="6" xfId="0" applyNumberFormat="1" applyFont="1" applyFill="1" applyBorder="1" applyAlignment="1" applyProtection="1">
      <alignment horizontal="center"/>
    </xf>
    <xf numFmtId="0" fontId="3" fillId="5" borderId="11" xfId="0" applyNumberFormat="1" applyFont="1" applyFill="1" applyBorder="1" applyAlignment="1" applyProtection="1">
      <alignment horizontal="center"/>
    </xf>
    <xf numFmtId="0" fontId="1" fillId="5" borderId="34" xfId="0" applyNumberFormat="1" applyFont="1" applyFill="1" applyBorder="1" applyAlignment="1" applyProtection="1">
      <alignment horizontal="left" vertical="top" wrapText="1"/>
    </xf>
    <xf numFmtId="0" fontId="0" fillId="5" borderId="32" xfId="0" applyNumberFormat="1" applyFill="1" applyBorder="1" applyAlignment="1" applyProtection="1">
      <alignment horizontal="left" vertical="top" wrapText="1"/>
    </xf>
    <xf numFmtId="0" fontId="0" fillId="5" borderId="33" xfId="0" applyNumberFormat="1" applyFill="1" applyBorder="1" applyAlignment="1" applyProtection="1">
      <alignment horizontal="left" vertical="top" wrapText="1"/>
    </xf>
    <xf numFmtId="0" fontId="0" fillId="5" borderId="3" xfId="0" applyNumberFormat="1" applyFill="1" applyBorder="1" applyAlignment="1" applyProtection="1">
      <alignment horizontal="left" vertical="top" wrapText="1"/>
    </xf>
    <xf numFmtId="0" fontId="0" fillId="5" borderId="0" xfId="0" applyNumberFormat="1" applyFill="1" applyBorder="1" applyAlignment="1" applyProtection="1">
      <alignment horizontal="left" vertical="top" wrapText="1"/>
    </xf>
    <xf numFmtId="0" fontId="0" fillId="5" borderId="4" xfId="0" applyNumberFormat="1" applyFill="1" applyBorder="1" applyAlignment="1" applyProtection="1">
      <alignment horizontal="left" vertical="top" wrapText="1"/>
    </xf>
    <xf numFmtId="0" fontId="0" fillId="5" borderId="1" xfId="0" applyNumberFormat="1" applyFill="1" applyBorder="1" applyAlignment="1" applyProtection="1">
      <alignment horizontal="left" vertical="top" wrapText="1"/>
    </xf>
    <xf numFmtId="0" fontId="0" fillId="5" borderId="2" xfId="0" applyNumberFormat="1" applyFill="1" applyBorder="1" applyAlignment="1" applyProtection="1">
      <alignment horizontal="left" vertical="top" wrapText="1"/>
    </xf>
    <xf numFmtId="0" fontId="0" fillId="5" borderId="5" xfId="0" applyNumberFormat="1" applyFill="1" applyBorder="1" applyAlignment="1" applyProtection="1">
      <alignment horizontal="left" vertical="top" wrapText="1"/>
    </xf>
    <xf numFmtId="0" fontId="3" fillId="6" borderId="10" xfId="0" applyNumberFormat="1" applyFont="1" applyFill="1" applyBorder="1" applyAlignment="1" applyProtection="1">
      <alignment horizontal="center"/>
    </xf>
    <xf numFmtId="0" fontId="3" fillId="6" borderId="6" xfId="0" applyNumberFormat="1" applyFont="1" applyFill="1" applyBorder="1" applyAlignment="1" applyProtection="1">
      <alignment horizontal="center"/>
    </xf>
    <xf numFmtId="0" fontId="3" fillId="6" borderId="11" xfId="0" applyNumberFormat="1" applyFont="1" applyFill="1" applyBorder="1" applyAlignment="1" applyProtection="1">
      <alignment horizontal="center"/>
    </xf>
    <xf numFmtId="0" fontId="1" fillId="6" borderId="34" xfId="0" applyNumberFormat="1" applyFont="1" applyFill="1" applyBorder="1" applyAlignment="1" applyProtection="1">
      <alignment horizontal="left" vertical="top" wrapText="1"/>
    </xf>
    <xf numFmtId="0" fontId="1" fillId="6" borderId="32" xfId="0" applyNumberFormat="1" applyFont="1" applyFill="1" applyBorder="1" applyAlignment="1" applyProtection="1">
      <alignment horizontal="left" vertical="top" wrapText="1"/>
    </xf>
    <xf numFmtId="0" fontId="1" fillId="6" borderId="3" xfId="0" applyNumberFormat="1" applyFont="1" applyFill="1" applyBorder="1" applyAlignment="1" applyProtection="1">
      <alignment horizontal="left" vertical="top" wrapText="1"/>
    </xf>
    <xf numFmtId="0" fontId="1" fillId="6" borderId="0" xfId="0" applyNumberFormat="1" applyFont="1" applyFill="1" applyBorder="1" applyAlignment="1" applyProtection="1">
      <alignment horizontal="left" vertical="top" wrapText="1"/>
    </xf>
    <xf numFmtId="0" fontId="1" fillId="6" borderId="4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43" xfId="0" applyNumberForma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0" fillId="0" borderId="55" xfId="0" applyNumberFormat="1" applyFont="1" applyFill="1" applyBorder="1" applyAlignment="1" applyProtection="1">
      <alignment horizontal="center"/>
    </xf>
    <xf numFmtId="164" fontId="1" fillId="0" borderId="55" xfId="0" applyNumberFormat="1" applyFont="1" applyFill="1" applyBorder="1" applyAlignment="1" applyProtection="1">
      <alignment horizontal="center"/>
      <protection locked="0"/>
    </xf>
    <xf numFmtId="0" fontId="1" fillId="0" borderId="59" xfId="0" applyNumberFormat="1" applyFont="1" applyFill="1" applyBorder="1" applyAlignment="1" applyProtection="1">
      <alignment horizontal="center"/>
    </xf>
    <xf numFmtId="0" fontId="1" fillId="0" borderId="60" xfId="0" applyNumberFormat="1" applyFont="1" applyFill="1" applyBorder="1" applyAlignment="1" applyProtection="1">
      <alignment horizontal="center"/>
    </xf>
    <xf numFmtId="0" fontId="1" fillId="7" borderId="71" xfId="0" applyNumberFormat="1" applyFont="1" applyFill="1" applyBorder="1" applyAlignment="1" applyProtection="1">
      <alignment horizontal="center"/>
    </xf>
    <xf numFmtId="0" fontId="1" fillId="7" borderId="47" xfId="0" applyNumberFormat="1" applyFont="1" applyFill="1" applyBorder="1" applyAlignment="1" applyProtection="1">
      <alignment horizontal="center"/>
    </xf>
    <xf numFmtId="0" fontId="10" fillId="0" borderId="60" xfId="0" applyNumberFormat="1" applyFont="1" applyFill="1" applyBorder="1" applyAlignment="1" applyProtection="1">
      <alignment horizontal="center"/>
    </xf>
    <xf numFmtId="0" fontId="3" fillId="0" borderId="37" xfId="0" applyNumberFormat="1" applyFont="1" applyFill="1" applyBorder="1" applyAlignment="1" applyProtection="1">
      <alignment vertical="center"/>
    </xf>
    <xf numFmtId="0" fontId="3" fillId="0" borderId="14" xfId="0" applyNumberFormat="1" applyFont="1" applyFill="1" applyBorder="1" applyAlignment="1" applyProtection="1">
      <alignment vertical="center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0" fillId="0" borderId="32" xfId="0" applyNumberFormat="1" applyFont="1" applyFill="1" applyBorder="1" applyAlignment="1" applyProtection="1">
      <alignment horizontal="center" vertical="center"/>
    </xf>
    <xf numFmtId="0" fontId="20" fillId="0" borderId="33" xfId="0" applyNumberFormat="1" applyFont="1" applyFill="1" applyBorder="1" applyAlignment="1" applyProtection="1">
      <alignment horizontal="center" vertical="center"/>
    </xf>
    <xf numFmtId="164" fontId="1" fillId="0" borderId="60" xfId="0" applyNumberFormat="1" applyFont="1" applyFill="1" applyBorder="1" applyAlignment="1" applyProtection="1">
      <alignment horizontal="center"/>
      <protection locked="0"/>
    </xf>
    <xf numFmtId="0" fontId="16" fillId="0" borderId="3" xfId="0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16" fillId="0" borderId="4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32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0" fontId="0" fillId="0" borderId="26" xfId="0" applyNumberFormat="1" applyBorder="1" applyAlignment="1" applyProtection="1">
      <alignment horizontal="center"/>
      <protection locked="0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27" xfId="0" applyNumberFormat="1" applyBorder="1" applyAlignment="1" applyProtection="1">
      <alignment horizontal="center"/>
      <protection locked="0"/>
    </xf>
    <xf numFmtId="0" fontId="0" fillId="0" borderId="28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6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167" fontId="2" fillId="0" borderId="34" xfId="0" applyFont="1" applyBorder="1" applyAlignment="1" applyProtection="1">
      <alignment horizontal="center" vertical="center"/>
    </xf>
    <xf numFmtId="167" fontId="2" fillId="0" borderId="32" xfId="0" applyFont="1" applyBorder="1" applyAlignment="1" applyProtection="1">
      <alignment horizontal="center" vertical="center"/>
    </xf>
    <xf numFmtId="167" fontId="2" fillId="0" borderId="50" xfId="0" applyFont="1" applyBorder="1" applyAlignment="1" applyProtection="1">
      <alignment horizontal="center" vertical="center"/>
    </xf>
    <xf numFmtId="167" fontId="3" fillId="0" borderId="37" xfId="0" applyNumberFormat="1" applyFont="1" applyBorder="1" applyAlignment="1" applyProtection="1">
      <alignment horizontal="center" vertical="center"/>
    </xf>
    <xf numFmtId="167" fontId="3" fillId="0" borderId="14" xfId="0" applyNumberFormat="1" applyFont="1" applyBorder="1" applyAlignment="1" applyProtection="1">
      <alignment horizontal="center" vertical="center"/>
    </xf>
    <xf numFmtId="166" fontId="3" fillId="0" borderId="14" xfId="0" applyNumberFormat="1" applyFont="1" applyBorder="1" applyAlignment="1" applyProtection="1">
      <alignment horizontal="center" vertical="center"/>
      <protection locked="0"/>
    </xf>
    <xf numFmtId="166" fontId="3" fillId="0" borderId="40" xfId="0" applyNumberFormat="1" applyFont="1" applyBorder="1" applyAlignment="1" applyProtection="1">
      <alignment horizontal="center" vertical="center"/>
      <protection locked="0"/>
    </xf>
    <xf numFmtId="167" fontId="4" fillId="0" borderId="3" xfId="0" applyFont="1" applyBorder="1" applyAlignment="1" applyProtection="1">
      <alignment horizontal="center"/>
    </xf>
    <xf numFmtId="167" fontId="4" fillId="0" borderId="0" xfId="0" applyFont="1" applyBorder="1" applyAlignment="1" applyProtection="1">
      <alignment horizontal="center"/>
    </xf>
    <xf numFmtId="167" fontId="4" fillId="0" borderId="52" xfId="0" applyFont="1" applyBorder="1" applyAlignment="1" applyProtection="1">
      <alignment horizontal="center"/>
    </xf>
    <xf numFmtId="167" fontId="3" fillId="0" borderId="53" xfId="0" applyFont="1" applyBorder="1" applyAlignment="1" applyProtection="1">
      <alignment horizontal="center" vertical="center"/>
    </xf>
    <xf numFmtId="167" fontId="3" fillId="0" borderId="14" xfId="0" applyFont="1" applyBorder="1" applyAlignment="1" applyProtection="1">
      <alignment horizontal="center" vertical="center"/>
    </xf>
    <xf numFmtId="167" fontId="3" fillId="0" borderId="37" xfId="0" applyFont="1" applyBorder="1" applyAlignment="1" applyProtection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167" fontId="3" fillId="0" borderId="37" xfId="0" applyFont="1" applyBorder="1" applyAlignment="1">
      <alignment horizontal="center" vertical="center"/>
    </xf>
    <xf numFmtId="167" fontId="3" fillId="0" borderId="14" xfId="0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 applyProtection="1">
      <alignment horizontal="center" vertical="center"/>
    </xf>
    <xf numFmtId="0" fontId="1" fillId="0" borderId="38" xfId="0" applyNumberFormat="1" applyFont="1" applyBorder="1" applyAlignment="1" applyProtection="1">
      <alignment horizontal="center" vertical="center"/>
    </xf>
    <xf numFmtId="14" fontId="1" fillId="0" borderId="16" xfId="0" applyNumberFormat="1" applyFont="1" applyBorder="1" applyAlignment="1" applyProtection="1">
      <alignment horizontal="left" vertical="center"/>
      <protection locked="0"/>
    </xf>
    <xf numFmtId="0" fontId="1" fillId="0" borderId="20" xfId="0" applyNumberFormat="1" applyFont="1" applyBorder="1" applyAlignment="1" applyProtection="1">
      <alignment horizontal="left" vertical="center"/>
      <protection locked="0"/>
    </xf>
    <xf numFmtId="167" fontId="5" fillId="0" borderId="0" xfId="0" applyFont="1" applyBorder="1" applyAlignment="1">
      <alignment horizontal="left"/>
    </xf>
    <xf numFmtId="167" fontId="5" fillId="0" borderId="0" xfId="0" applyNumberFormat="1" applyFont="1" applyBorder="1" applyAlignment="1" applyProtection="1">
      <alignment horizontal="center"/>
    </xf>
    <xf numFmtId="167" fontId="1" fillId="0" borderId="0" xfId="0" applyFont="1" applyBorder="1" applyAlignment="1">
      <alignment horizontal="center"/>
    </xf>
    <xf numFmtId="167" fontId="3" fillId="0" borderId="17" xfId="0" applyFont="1" applyBorder="1" applyAlignment="1" applyProtection="1">
      <alignment horizontal="left" vertical="center"/>
    </xf>
    <xf numFmtId="167" fontId="3" fillId="0" borderId="42" xfId="0" applyFont="1" applyBorder="1" applyAlignment="1" applyProtection="1">
      <alignment horizontal="left" vertical="center"/>
    </xf>
    <xf numFmtId="0" fontId="3" fillId="0" borderId="35" xfId="0" applyNumberFormat="1" applyFont="1" applyBorder="1" applyAlignment="1" applyProtection="1">
      <alignment horizontal="center" vertical="center"/>
    </xf>
    <xf numFmtId="0" fontId="3" fillId="0" borderId="36" xfId="0" applyNumberFormat="1" applyFont="1" applyBorder="1" applyAlignment="1" applyProtection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167" fontId="3" fillId="0" borderId="19" xfId="0" applyFont="1" applyBorder="1" applyAlignment="1" applyProtection="1">
      <alignment horizontal="left" vertical="center"/>
    </xf>
    <xf numFmtId="167" fontId="3" fillId="0" borderId="16" xfId="0" applyFont="1" applyBorder="1" applyAlignment="1" applyProtection="1">
      <alignment horizontal="left" vertical="center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167" fontId="12" fillId="0" borderId="39" xfId="0" applyFont="1" applyBorder="1" applyAlignment="1">
      <alignment horizontal="center" vertical="center"/>
    </xf>
    <xf numFmtId="167" fontId="12" fillId="0" borderId="16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167" fontId="12" fillId="0" borderId="39" xfId="0" applyFont="1" applyBorder="1" applyAlignment="1" applyProtection="1">
      <alignment horizontal="center" vertical="center"/>
    </xf>
    <xf numFmtId="167" fontId="12" fillId="0" borderId="16" xfId="0" applyFont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/>
      <protection locked="0"/>
    </xf>
    <xf numFmtId="167" fontId="0" fillId="0" borderId="37" xfId="0" applyBorder="1" applyAlignment="1">
      <alignment horizontal="center"/>
    </xf>
    <xf numFmtId="167" fontId="0" fillId="0" borderId="14" xfId="0" applyBorder="1" applyAlignment="1">
      <alignment horizontal="center"/>
    </xf>
    <xf numFmtId="167" fontId="0" fillId="0" borderId="40" xfId="0" applyBorder="1" applyAlignment="1">
      <alignment horizontal="center"/>
    </xf>
    <xf numFmtId="167" fontId="4" fillId="0" borderId="10" xfId="0" applyFont="1" applyBorder="1" applyAlignment="1" applyProtection="1">
      <alignment horizontal="center"/>
    </xf>
    <xf numFmtId="167" fontId="4" fillId="0" borderId="6" xfId="0" applyFont="1" applyBorder="1" applyAlignment="1" applyProtection="1">
      <alignment horizontal="center"/>
    </xf>
    <xf numFmtId="167" fontId="4" fillId="0" borderId="6" xfId="0" applyFont="1" applyBorder="1" applyAlignment="1" applyProtection="1">
      <alignment horizontal="center"/>
      <protection locked="0"/>
    </xf>
    <xf numFmtId="167" fontId="4" fillId="0" borderId="45" xfId="0" applyFont="1" applyBorder="1" applyAlignment="1" applyProtection="1">
      <alignment horizontal="center"/>
      <protection locked="0"/>
    </xf>
    <xf numFmtId="167" fontId="4" fillId="0" borderId="44" xfId="0" applyFont="1" applyBorder="1" applyAlignment="1" applyProtection="1">
      <alignment horizontal="center"/>
    </xf>
    <xf numFmtId="167" fontId="0" fillId="7" borderId="17" xfId="0" applyFill="1" applyBorder="1" applyAlignment="1">
      <alignment horizontal="center"/>
    </xf>
    <xf numFmtId="167" fontId="0" fillId="7" borderId="42" xfId="0" applyFill="1" applyBorder="1" applyAlignment="1">
      <alignment horizontal="center"/>
    </xf>
    <xf numFmtId="167" fontId="0" fillId="7" borderId="51" xfId="0" applyFill="1" applyBorder="1" applyAlignment="1">
      <alignment horizontal="center"/>
    </xf>
    <xf numFmtId="167" fontId="0" fillId="0" borderId="17" xfId="0" applyBorder="1" applyAlignment="1">
      <alignment horizontal="center"/>
    </xf>
    <xf numFmtId="167" fontId="0" fillId="0" borderId="42" xfId="0" applyBorder="1" applyAlignment="1">
      <alignment horizontal="center"/>
    </xf>
    <xf numFmtId="167" fontId="0" fillId="0" borderId="51" xfId="0" applyBorder="1" applyAlignment="1">
      <alignment horizontal="center"/>
    </xf>
    <xf numFmtId="167" fontId="0" fillId="0" borderId="39" xfId="0" applyBorder="1" applyAlignment="1">
      <alignment horizontal="center"/>
    </xf>
    <xf numFmtId="167" fontId="0" fillId="0" borderId="16" xfId="0" applyBorder="1" applyAlignment="1">
      <alignment horizontal="center"/>
    </xf>
    <xf numFmtId="167" fontId="0" fillId="0" borderId="20" xfId="0" applyBorder="1" applyAlignment="1">
      <alignment horizontal="center"/>
    </xf>
    <xf numFmtId="167" fontId="1" fillId="0" borderId="0" xfId="0" applyFont="1" applyBorder="1" applyAlignment="1" applyProtection="1">
      <alignment horizontal="center"/>
    </xf>
    <xf numFmtId="167" fontId="1" fillId="0" borderId="0" xfId="0" applyFont="1" applyFill="1" applyBorder="1" applyAlignment="1" applyProtection="1">
      <alignment horizontal="center" vertical="center"/>
    </xf>
    <xf numFmtId="167" fontId="0" fillId="0" borderId="0" xfId="0" applyFill="1" applyBorder="1" applyAlignment="1" applyProtection="1">
      <alignment horizontal="center" vertical="center"/>
    </xf>
    <xf numFmtId="167" fontId="0" fillId="7" borderId="37" xfId="0" applyFill="1" applyBorder="1" applyAlignment="1">
      <alignment horizontal="center"/>
    </xf>
    <xf numFmtId="167" fontId="0" fillId="7" borderId="14" xfId="0" applyFill="1" applyBorder="1" applyAlignment="1">
      <alignment horizontal="center"/>
    </xf>
    <xf numFmtId="167" fontId="0" fillId="7" borderId="40" xfId="0" applyFill="1" applyBorder="1" applyAlignment="1">
      <alignment horizontal="center"/>
    </xf>
    <xf numFmtId="167" fontId="14" fillId="0" borderId="0" xfId="0" applyFont="1" applyBorder="1" applyAlignment="1" applyProtection="1">
      <alignment horizontal="center"/>
    </xf>
    <xf numFmtId="167" fontId="4" fillId="0" borderId="11" xfId="0" applyFont="1" applyBorder="1" applyAlignment="1" applyProtection="1">
      <alignment horizontal="center"/>
      <protection locked="0"/>
    </xf>
    <xf numFmtId="167" fontId="18" fillId="0" borderId="34" xfId="0" applyFont="1" applyFill="1" applyBorder="1" applyAlignment="1" applyProtection="1">
      <alignment horizontal="center"/>
    </xf>
    <xf numFmtId="167" fontId="18" fillId="0" borderId="32" xfId="0" applyFont="1" applyFill="1" applyBorder="1" applyAlignment="1" applyProtection="1">
      <alignment horizontal="center"/>
    </xf>
    <xf numFmtId="167" fontId="18" fillId="0" borderId="33" xfId="0" applyFont="1" applyFill="1" applyBorder="1" applyAlignment="1" applyProtection="1">
      <alignment horizontal="center"/>
    </xf>
    <xf numFmtId="167" fontId="18" fillId="0" borderId="1" xfId="0" applyFont="1" applyFill="1" applyBorder="1" applyAlignment="1" applyProtection="1">
      <alignment horizontal="center"/>
    </xf>
    <xf numFmtId="167" fontId="18" fillId="0" borderId="2" xfId="0" applyFont="1" applyFill="1" applyBorder="1" applyAlignment="1" applyProtection="1">
      <alignment horizontal="center"/>
    </xf>
    <xf numFmtId="167" fontId="18" fillId="0" borderId="5" xfId="0" applyFont="1" applyFill="1" applyBorder="1" applyAlignment="1" applyProtection="1">
      <alignment horizontal="center"/>
    </xf>
    <xf numFmtId="167" fontId="0" fillId="0" borderId="34" xfId="0" applyBorder="1" applyAlignment="1" applyProtection="1">
      <alignment horizontal="center" wrapText="1"/>
    </xf>
    <xf numFmtId="167" fontId="0" fillId="0" borderId="32" xfId="0" applyBorder="1" applyAlignment="1" applyProtection="1">
      <alignment horizontal="center"/>
    </xf>
    <xf numFmtId="167" fontId="0" fillId="0" borderId="33" xfId="0" applyBorder="1" applyAlignment="1" applyProtection="1">
      <alignment horizontal="center"/>
    </xf>
    <xf numFmtId="167" fontId="0" fillId="0" borderId="3" xfId="0" applyBorder="1" applyAlignment="1" applyProtection="1">
      <alignment horizontal="center"/>
    </xf>
    <xf numFmtId="167" fontId="0" fillId="0" borderId="0" xfId="0" applyBorder="1" applyAlignment="1" applyProtection="1">
      <alignment horizontal="center"/>
    </xf>
    <xf numFmtId="167" fontId="0" fillId="0" borderId="4" xfId="0" applyBorder="1" applyAlignment="1" applyProtection="1">
      <alignment horizontal="center"/>
    </xf>
    <xf numFmtId="167" fontId="0" fillId="0" borderId="1" xfId="0" applyBorder="1" applyAlignment="1" applyProtection="1">
      <alignment horizontal="center"/>
    </xf>
    <xf numFmtId="167" fontId="0" fillId="0" borderId="2" xfId="0" applyBorder="1" applyAlignment="1" applyProtection="1">
      <alignment horizontal="center"/>
    </xf>
    <xf numFmtId="167" fontId="0" fillId="0" borderId="5" xfId="0" applyBorder="1" applyAlignment="1" applyProtection="1">
      <alignment horizontal="center"/>
    </xf>
    <xf numFmtId="167" fontId="0" fillId="7" borderId="39" xfId="0" applyFill="1" applyBorder="1" applyAlignment="1">
      <alignment horizontal="center"/>
    </xf>
    <xf numFmtId="167" fontId="0" fillId="7" borderId="16" xfId="0" applyFill="1" applyBorder="1" applyAlignment="1">
      <alignment horizontal="center"/>
    </xf>
    <xf numFmtId="167" fontId="0" fillId="7" borderId="20" xfId="0" applyFill="1" applyBorder="1" applyAlignment="1">
      <alignment horizontal="center"/>
    </xf>
    <xf numFmtId="167" fontId="12" fillId="0" borderId="0" xfId="0" applyFont="1" applyBorder="1" applyAlignment="1">
      <alignment horizontal="center"/>
    </xf>
    <xf numFmtId="167" fontId="1" fillId="0" borderId="0" xfId="0" applyFont="1" applyBorder="1" applyAlignment="1" applyProtection="1">
      <alignment horizontal="right"/>
    </xf>
    <xf numFmtId="167" fontId="1" fillId="0" borderId="0" xfId="0" applyFont="1" applyFill="1" applyBorder="1" applyAlignment="1" applyProtection="1">
      <alignment horizontal="center"/>
    </xf>
    <xf numFmtId="167" fontId="0" fillId="0" borderId="0" xfId="0" applyFill="1" applyBorder="1" applyAlignment="1" applyProtection="1">
      <alignment horizontal="center"/>
    </xf>
    <xf numFmtId="167" fontId="1" fillId="0" borderId="0" xfId="0" applyFont="1" applyFill="1" applyBorder="1" applyAlignment="1">
      <alignment horizontal="center"/>
    </xf>
    <xf numFmtId="167" fontId="1" fillId="0" borderId="0" xfId="0" applyFont="1" applyFill="1" applyBorder="1" applyAlignment="1" applyProtection="1">
      <alignment horizontal="center" wrapText="1"/>
    </xf>
    <xf numFmtId="167" fontId="0" fillId="0" borderId="0" xfId="0" applyFill="1" applyBorder="1" applyAlignment="1" applyProtection="1">
      <alignment horizontal="center" wrapText="1"/>
    </xf>
    <xf numFmtId="167" fontId="14" fillId="0" borderId="0" xfId="0" applyFont="1" applyBorder="1" applyAlignment="1" applyProtection="1">
      <alignment horizontal="left"/>
    </xf>
    <xf numFmtId="167" fontId="1" fillId="0" borderId="0" xfId="0" applyFont="1" applyBorder="1" applyAlignment="1" applyProtection="1">
      <alignment horizontal="left"/>
    </xf>
    <xf numFmtId="167" fontId="7" fillId="0" borderId="0" xfId="0" applyFont="1" applyBorder="1" applyAlignment="1" applyProtection="1">
      <alignment horizontal="left"/>
    </xf>
    <xf numFmtId="167" fontId="1" fillId="0" borderId="7" xfId="0" applyFont="1" applyBorder="1" applyAlignment="1" applyProtection="1">
      <alignment horizontal="center"/>
      <protection locked="0"/>
    </xf>
    <xf numFmtId="167" fontId="4" fillId="0" borderId="7" xfId="0" applyFont="1" applyBorder="1" applyAlignment="1" applyProtection="1">
      <alignment horizontal="center"/>
    </xf>
    <xf numFmtId="167" fontId="1" fillId="0" borderId="7" xfId="0" applyNumberFormat="1" applyFont="1" applyBorder="1" applyAlignment="1" applyProtection="1">
      <alignment horizontal="center"/>
      <protection locked="0"/>
    </xf>
    <xf numFmtId="167" fontId="4" fillId="0" borderId="7" xfId="0" applyFont="1" applyBorder="1" applyAlignment="1" applyProtection="1">
      <alignment horizontal="center"/>
      <protection locked="0"/>
    </xf>
    <xf numFmtId="167" fontId="0" fillId="0" borderId="34" xfId="0" applyBorder="1" applyAlignment="1" applyProtection="1">
      <alignment horizontal="center"/>
    </xf>
    <xf numFmtId="167" fontId="1" fillId="0" borderId="34" xfId="0" applyFont="1" applyBorder="1" applyAlignment="1" applyProtection="1">
      <alignment horizontal="center" vertical="center"/>
    </xf>
    <xf numFmtId="167" fontId="1" fillId="0" borderId="32" xfId="0" applyFont="1" applyBorder="1" applyAlignment="1" applyProtection="1">
      <alignment horizontal="center" vertical="center"/>
    </xf>
    <xf numFmtId="167" fontId="1" fillId="0" borderId="33" xfId="0" applyFont="1" applyBorder="1" applyAlignment="1" applyProtection="1">
      <alignment horizontal="center" vertical="center"/>
    </xf>
    <xf numFmtId="167" fontId="6" fillId="0" borderId="34" xfId="0" applyFont="1" applyBorder="1" applyAlignment="1" applyProtection="1">
      <alignment horizontal="center"/>
      <protection locked="0"/>
    </xf>
    <xf numFmtId="167" fontId="6" fillId="0" borderId="32" xfId="0" applyFont="1" applyBorder="1" applyAlignment="1" applyProtection="1">
      <alignment horizontal="center"/>
      <protection locked="0"/>
    </xf>
    <xf numFmtId="167" fontId="6" fillId="0" borderId="33" xfId="0" applyFont="1" applyBorder="1" applyAlignment="1" applyProtection="1">
      <alignment horizontal="center"/>
      <protection locked="0"/>
    </xf>
    <xf numFmtId="167" fontId="4" fillId="0" borderId="54" xfId="0" applyFont="1" applyBorder="1" applyAlignment="1" applyProtection="1">
      <alignment horizontal="center"/>
    </xf>
    <xf numFmtId="167" fontId="4" fillId="0" borderId="32" xfId="0" applyFont="1" applyBorder="1" applyAlignment="1" applyProtection="1">
      <alignment horizontal="center"/>
    </xf>
    <xf numFmtId="167" fontId="4" fillId="0" borderId="32" xfId="0" applyFont="1" applyBorder="1" applyAlignment="1" applyProtection="1">
      <alignment horizontal="center"/>
      <protection locked="0"/>
    </xf>
    <xf numFmtId="167" fontId="4" fillId="0" borderId="33" xfId="0" applyFont="1" applyBorder="1" applyAlignment="1" applyProtection="1">
      <alignment horizontal="center"/>
      <protection locked="0"/>
    </xf>
    <xf numFmtId="167" fontId="4" fillId="0" borderId="34" xfId="0" applyFont="1" applyBorder="1" applyAlignment="1" applyProtection="1">
      <alignment horizontal="center"/>
    </xf>
    <xf numFmtId="167" fontId="4" fillId="0" borderId="50" xfId="0" applyFont="1" applyBorder="1" applyAlignment="1" applyProtection="1">
      <alignment horizontal="center"/>
      <protection locked="0"/>
    </xf>
    <xf numFmtId="167" fontId="0" fillId="0" borderId="34" xfId="0" applyBorder="1" applyAlignment="1" applyProtection="1">
      <alignment horizontal="center"/>
      <protection locked="0"/>
    </xf>
    <xf numFmtId="167" fontId="0" fillId="0" borderId="32" xfId="0" applyBorder="1" applyAlignment="1" applyProtection="1">
      <alignment horizontal="center"/>
      <protection locked="0"/>
    </xf>
    <xf numFmtId="167" fontId="0" fillId="0" borderId="33" xfId="0" applyBorder="1" applyAlignment="1" applyProtection="1">
      <alignment horizontal="center"/>
      <protection locked="0"/>
    </xf>
    <xf numFmtId="167" fontId="0" fillId="0" borderId="34" xfId="0" applyFill="1" applyBorder="1" applyAlignment="1" applyProtection="1">
      <alignment horizontal="center"/>
      <protection locked="0"/>
    </xf>
    <xf numFmtId="167" fontId="0" fillId="0" borderId="32" xfId="0" applyFill="1" applyBorder="1" applyAlignment="1" applyProtection="1">
      <alignment horizontal="center"/>
      <protection locked="0"/>
    </xf>
    <xf numFmtId="167" fontId="0" fillId="0" borderId="33" xfId="0" applyFill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66675</xdr:colOff>
      <xdr:row>1</xdr:row>
      <xdr:rowOff>9525</xdr:rowOff>
    </xdr:from>
    <xdr:to>
      <xdr:col>31</xdr:col>
      <xdr:colOff>466724</xdr:colOff>
      <xdr:row>8</xdr:row>
      <xdr:rowOff>36635</xdr:rowOff>
    </xdr:to>
    <xdr:pic>
      <xdr:nvPicPr>
        <xdr:cNvPr id="3087" name="Picture 40" descr="TSI NUMBER.jpg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6300" y="66675"/>
          <a:ext cx="20955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42</xdr:col>
      <xdr:colOff>551217</xdr:colOff>
      <xdr:row>17</xdr:row>
      <xdr:rowOff>128079</xdr:rowOff>
    </xdr:from>
    <xdr:ext cx="6212383" cy="2261648"/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 rot="-2700000">
          <a:off x="14695842" y="2261679"/>
          <a:ext cx="6212383" cy="226164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noFill/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DRAFT</a:t>
          </a:r>
        </a:p>
      </xdr:txBody>
    </xdr:sp>
    <xdr:clientData/>
  </xdr:oneCellAnchor>
  <xdr:twoCellAnchor editAs="oneCell">
    <xdr:from>
      <xdr:col>27</xdr:col>
      <xdr:colOff>79050</xdr:colOff>
      <xdr:row>22</xdr:row>
      <xdr:rowOff>19050</xdr:rowOff>
    </xdr:from>
    <xdr:to>
      <xdr:col>38</xdr:col>
      <xdr:colOff>278739</xdr:colOff>
      <xdr:row>45</xdr:row>
      <xdr:rowOff>37953</xdr:rowOff>
    </xdr:to>
    <xdr:pic>
      <xdr:nvPicPr>
        <xdr:cNvPr id="1548" name="Picture 524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03950" y="2895600"/>
          <a:ext cx="5381289" cy="38422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33</xdr:col>
      <xdr:colOff>179837</xdr:colOff>
      <xdr:row>53</xdr:row>
      <xdr:rowOff>326364</xdr:rowOff>
    </xdr:from>
    <xdr:to>
      <xdr:col>33</xdr:col>
      <xdr:colOff>179837</xdr:colOff>
      <xdr:row>53</xdr:row>
      <xdr:rowOff>568152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 rot="10800000" flipV="1">
          <a:off x="11731545" y="6845697"/>
          <a:ext cx="0" cy="241788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87686</xdr:colOff>
      <xdr:row>66</xdr:row>
      <xdr:rowOff>134896</xdr:rowOff>
    </xdr:from>
    <xdr:to>
      <xdr:col>35</xdr:col>
      <xdr:colOff>87686</xdr:colOff>
      <xdr:row>66</xdr:row>
      <xdr:rowOff>375870</xdr:rowOff>
    </xdr:to>
    <xdr:cxnSp macro="">
      <xdr:nvCxnSpPr>
        <xdr:cNvPr id="214" name="Straight Arrow Connector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CxnSpPr/>
      </xdr:nvCxnSpPr>
      <xdr:spPr>
        <a:xfrm flipV="1">
          <a:off x="12770590" y="9916338"/>
          <a:ext cx="0" cy="24097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240085</xdr:colOff>
      <xdr:row>66</xdr:row>
      <xdr:rowOff>162741</xdr:rowOff>
    </xdr:from>
    <xdr:to>
      <xdr:col>35</xdr:col>
      <xdr:colOff>240085</xdr:colOff>
      <xdr:row>66</xdr:row>
      <xdr:rowOff>403715</xdr:rowOff>
    </xdr:to>
    <xdr:cxnSp macro="">
      <xdr:nvCxnSpPr>
        <xdr:cNvPr id="215" name="Straight Arrow Connector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CxnSpPr/>
      </xdr:nvCxnSpPr>
      <xdr:spPr>
        <a:xfrm rot="10800000" flipV="1">
          <a:off x="12922989" y="9944183"/>
          <a:ext cx="0" cy="24097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77425</xdr:colOff>
      <xdr:row>66</xdr:row>
      <xdr:rowOff>439698</xdr:rowOff>
    </xdr:from>
    <xdr:to>
      <xdr:col>35</xdr:col>
      <xdr:colOff>77425</xdr:colOff>
      <xdr:row>66</xdr:row>
      <xdr:rowOff>680672</xdr:rowOff>
    </xdr:to>
    <xdr:cxnSp macro="">
      <xdr:nvCxnSpPr>
        <xdr:cNvPr id="222" name="Straight Arrow Connector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CxnSpPr/>
      </xdr:nvCxnSpPr>
      <xdr:spPr>
        <a:xfrm rot="10800000" flipV="1">
          <a:off x="12760329" y="10221140"/>
          <a:ext cx="0" cy="24097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46654</xdr:colOff>
      <xdr:row>66</xdr:row>
      <xdr:rowOff>167138</xdr:rowOff>
    </xdr:from>
    <xdr:to>
      <xdr:col>36</xdr:col>
      <xdr:colOff>46654</xdr:colOff>
      <xdr:row>66</xdr:row>
      <xdr:rowOff>408112</xdr:rowOff>
    </xdr:to>
    <xdr:cxnSp macro="">
      <xdr:nvCxnSpPr>
        <xdr:cNvPr id="228" name="Straight Arrow Connector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CxnSpPr/>
      </xdr:nvCxnSpPr>
      <xdr:spPr>
        <a:xfrm flipV="1">
          <a:off x="13051942" y="9948580"/>
          <a:ext cx="0" cy="24097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39100</xdr:colOff>
      <xdr:row>30</xdr:row>
      <xdr:rowOff>501</xdr:rowOff>
    </xdr:from>
    <xdr:to>
      <xdr:col>5</xdr:col>
      <xdr:colOff>39100</xdr:colOff>
      <xdr:row>31</xdr:row>
      <xdr:rowOff>124326</xdr:rowOff>
    </xdr:to>
    <xdr:cxnSp macro="">
      <xdr:nvCxnSpPr>
        <xdr:cNvPr id="758" name="Straight Arrow Connector 75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763125" y="5925051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281235</xdr:colOff>
      <xdr:row>29</xdr:row>
      <xdr:rowOff>190500</xdr:rowOff>
    </xdr:from>
    <xdr:to>
      <xdr:col>4</xdr:col>
      <xdr:colOff>281235</xdr:colOff>
      <xdr:row>31</xdr:row>
      <xdr:rowOff>123825</xdr:rowOff>
    </xdr:to>
    <xdr:cxnSp macro="">
      <xdr:nvCxnSpPr>
        <xdr:cNvPr id="759" name="Straight Arrow Connector 75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CxnSpPr/>
      </xdr:nvCxnSpPr>
      <xdr:spPr>
        <a:xfrm>
          <a:off x="1652835" y="5924550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35090</xdr:colOff>
      <xdr:row>30</xdr:row>
      <xdr:rowOff>0</xdr:rowOff>
    </xdr:from>
    <xdr:to>
      <xdr:col>5</xdr:col>
      <xdr:colOff>215563</xdr:colOff>
      <xdr:row>31</xdr:row>
      <xdr:rowOff>5013</xdr:rowOff>
    </xdr:to>
    <xdr:grpSp>
      <xdr:nvGrpSpPr>
        <xdr:cNvPr id="760" name="Group 75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1756917" y="5136173"/>
          <a:ext cx="180473" cy="195513"/>
          <a:chOff x="1864895" y="5725026"/>
          <a:chExt cx="180473" cy="140369"/>
        </a:xfrm>
      </xdr:grpSpPr>
      <xdr:cxnSp macro="">
        <xdr:nvCxnSpPr>
          <xdr:cNvPr id="761" name="Straight Connector 76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" name="Straight Arrow Connector 761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107278</xdr:colOff>
      <xdr:row>30</xdr:row>
      <xdr:rowOff>7018</xdr:rowOff>
    </xdr:from>
    <xdr:to>
      <xdr:col>4</xdr:col>
      <xdr:colOff>287751</xdr:colOff>
      <xdr:row>31</xdr:row>
      <xdr:rowOff>10027</xdr:rowOff>
    </xdr:to>
    <xdr:grpSp>
      <xdr:nvGrpSpPr>
        <xdr:cNvPr id="763" name="Group 76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GrpSpPr/>
      </xdr:nvGrpSpPr>
      <xdr:grpSpPr>
        <a:xfrm flipH="1">
          <a:off x="1477413" y="5143191"/>
          <a:ext cx="180473" cy="193509"/>
          <a:chOff x="1864895" y="5725026"/>
          <a:chExt cx="180473" cy="140369"/>
        </a:xfrm>
      </xdr:grpSpPr>
      <xdr:cxnSp macro="">
        <xdr:nvCxnSpPr>
          <xdr:cNvPr id="764" name="Straight Connector 763">
            <a:extLst>
              <a:ext uri="{FF2B5EF4-FFF2-40B4-BE49-F238E27FC236}">
                <a16:creationId xmlns:a16="http://schemas.microsoft.com/office/drawing/2014/main" id="{00000000-0008-0000-0000-0000B3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" name="Straight Arrow Connector 764">
            <a:extLst>
              <a:ext uri="{FF2B5EF4-FFF2-40B4-BE49-F238E27FC236}">
                <a16:creationId xmlns:a16="http://schemas.microsoft.com/office/drawing/2014/main" id="{00000000-0008-0000-0000-0000B4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24058</xdr:colOff>
      <xdr:row>29</xdr:row>
      <xdr:rowOff>189497</xdr:rowOff>
    </xdr:from>
    <xdr:to>
      <xdr:col>4</xdr:col>
      <xdr:colOff>204531</xdr:colOff>
      <xdr:row>30</xdr:row>
      <xdr:rowOff>110290</xdr:rowOff>
    </xdr:to>
    <xdr:grpSp>
      <xdr:nvGrpSpPr>
        <xdr:cNvPr id="766" name="Group 76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GrpSpPr/>
      </xdr:nvGrpSpPr>
      <xdr:grpSpPr>
        <a:xfrm flipH="1">
          <a:off x="1394193" y="5136173"/>
          <a:ext cx="180473" cy="110290"/>
          <a:chOff x="1864895" y="5725026"/>
          <a:chExt cx="180473" cy="140369"/>
        </a:xfrm>
      </xdr:grpSpPr>
      <xdr:cxnSp macro="">
        <xdr:nvCxnSpPr>
          <xdr:cNvPr id="767" name="Straight Connector 766">
            <a:extLst>
              <a:ext uri="{FF2B5EF4-FFF2-40B4-BE49-F238E27FC236}">
                <a16:creationId xmlns:a16="http://schemas.microsoft.com/office/drawing/2014/main" id="{00000000-0008-0000-0000-0000B6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" name="Straight Arrow Connector 767">
            <a:extLst>
              <a:ext uri="{FF2B5EF4-FFF2-40B4-BE49-F238E27FC236}">
                <a16:creationId xmlns:a16="http://schemas.microsoft.com/office/drawing/2014/main" id="{00000000-0008-0000-0000-0000B7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121313</xdr:colOff>
      <xdr:row>29</xdr:row>
      <xdr:rowOff>186489</xdr:rowOff>
    </xdr:from>
    <xdr:to>
      <xdr:col>5</xdr:col>
      <xdr:colOff>301786</xdr:colOff>
      <xdr:row>30</xdr:row>
      <xdr:rowOff>107282</xdr:rowOff>
    </xdr:to>
    <xdr:grpSp>
      <xdr:nvGrpSpPr>
        <xdr:cNvPr id="769" name="Group 76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GrpSpPr/>
      </xdr:nvGrpSpPr>
      <xdr:grpSpPr>
        <a:xfrm>
          <a:off x="1843140" y="5136173"/>
          <a:ext cx="180473" cy="107282"/>
          <a:chOff x="1864895" y="5725026"/>
          <a:chExt cx="180473" cy="140369"/>
        </a:xfrm>
      </xdr:grpSpPr>
      <xdr:cxnSp macro="">
        <xdr:nvCxnSpPr>
          <xdr:cNvPr id="770" name="Straight Connector 769">
            <a:extLst>
              <a:ext uri="{FF2B5EF4-FFF2-40B4-BE49-F238E27FC236}">
                <a16:creationId xmlns:a16="http://schemas.microsoft.com/office/drawing/2014/main" id="{00000000-0008-0000-0000-0000B9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" name="Straight Arrow Connector 770">
            <a:extLst>
              <a:ext uri="{FF2B5EF4-FFF2-40B4-BE49-F238E27FC236}">
                <a16:creationId xmlns:a16="http://schemas.microsoft.com/office/drawing/2014/main" id="{00000000-0008-0000-0000-0000BA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59404</xdr:colOff>
      <xdr:row>31</xdr:row>
      <xdr:rowOff>134604</xdr:rowOff>
    </xdr:from>
    <xdr:to>
      <xdr:col>6</xdr:col>
      <xdr:colOff>373729</xdr:colOff>
      <xdr:row>31</xdr:row>
      <xdr:rowOff>134604</xdr:rowOff>
    </xdr:to>
    <xdr:cxnSp macro="">
      <xdr:nvCxnSpPr>
        <xdr:cNvPr id="772" name="Straight Arrow Connector 77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CxnSpPr/>
      </xdr:nvCxnSpPr>
      <xdr:spPr>
        <a:xfrm rot="5400000">
          <a:off x="2293017" y="6092491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60907</xdr:colOff>
      <xdr:row>32</xdr:row>
      <xdr:rowOff>48880</xdr:rowOff>
    </xdr:from>
    <xdr:to>
      <xdr:col>6</xdr:col>
      <xdr:colOff>375232</xdr:colOff>
      <xdr:row>32</xdr:row>
      <xdr:rowOff>48880</xdr:rowOff>
    </xdr:to>
    <xdr:cxnSp macro="">
      <xdr:nvCxnSpPr>
        <xdr:cNvPr id="773" name="Straight Arrow Connector 77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CxnSpPr/>
      </xdr:nvCxnSpPr>
      <xdr:spPr>
        <a:xfrm rot="5400000">
          <a:off x="2294520" y="6197267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179968</xdr:colOff>
      <xdr:row>32</xdr:row>
      <xdr:rowOff>44616</xdr:rowOff>
    </xdr:from>
    <xdr:to>
      <xdr:col>6</xdr:col>
      <xdr:colOff>375481</xdr:colOff>
      <xdr:row>33</xdr:row>
      <xdr:rowOff>34589</xdr:rowOff>
    </xdr:to>
    <xdr:grpSp>
      <xdr:nvGrpSpPr>
        <xdr:cNvPr id="774" name="Group 77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2253487" y="5561789"/>
          <a:ext cx="195513" cy="180473"/>
          <a:chOff x="1824284" y="6250906"/>
          <a:chExt cx="195513" cy="180473"/>
        </a:xfrm>
      </xdr:grpSpPr>
      <xdr:cxnSp macro="">
        <xdr:nvCxnSpPr>
          <xdr:cNvPr id="775" name="Straight Connector 774">
            <a:extLst>
              <a:ext uri="{FF2B5EF4-FFF2-40B4-BE49-F238E27FC236}">
                <a16:creationId xmlns:a16="http://schemas.microsoft.com/office/drawing/2014/main" id="{00000000-0008-0000-0000-0000BE01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" name="Straight Arrow Connector 775">
            <a:extLst>
              <a:ext uri="{FF2B5EF4-FFF2-40B4-BE49-F238E27FC236}">
                <a16:creationId xmlns:a16="http://schemas.microsoft.com/office/drawing/2014/main" id="{00000000-0008-0000-0000-0000BF01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182975</xdr:colOff>
      <xdr:row>30</xdr:row>
      <xdr:rowOff>150895</xdr:rowOff>
    </xdr:from>
    <xdr:to>
      <xdr:col>6</xdr:col>
      <xdr:colOff>376484</xdr:colOff>
      <xdr:row>31</xdr:row>
      <xdr:rowOff>140868</xdr:rowOff>
    </xdr:to>
    <xdr:grpSp>
      <xdr:nvGrpSpPr>
        <xdr:cNvPr id="777" name="Group 77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2256494" y="5287068"/>
          <a:ext cx="193509" cy="180473"/>
          <a:chOff x="1982698" y="6141619"/>
          <a:chExt cx="193509" cy="180473"/>
        </a:xfrm>
      </xdr:grpSpPr>
      <xdr:cxnSp macro="">
        <xdr:nvCxnSpPr>
          <xdr:cNvPr id="778" name="Straight Connector 777">
            <a:extLst>
              <a:ext uri="{FF2B5EF4-FFF2-40B4-BE49-F238E27FC236}">
                <a16:creationId xmlns:a16="http://schemas.microsoft.com/office/drawing/2014/main" id="{00000000-0008-0000-0000-0000C101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" name="Straight Arrow Connector 778">
            <a:extLst>
              <a:ext uri="{FF2B5EF4-FFF2-40B4-BE49-F238E27FC236}">
                <a16:creationId xmlns:a16="http://schemas.microsoft.com/office/drawing/2014/main" id="{00000000-0008-0000-0000-0000C201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271206</xdr:colOff>
      <xdr:row>30</xdr:row>
      <xdr:rowOff>71688</xdr:rowOff>
    </xdr:from>
    <xdr:to>
      <xdr:col>7</xdr:col>
      <xdr:colOff>1499</xdr:colOff>
      <xdr:row>31</xdr:row>
      <xdr:rowOff>61661</xdr:rowOff>
    </xdr:to>
    <xdr:grpSp>
      <xdr:nvGrpSpPr>
        <xdr:cNvPr id="780" name="Group 77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GrpSpPr/>
      </xdr:nvGrpSpPr>
      <xdr:grpSpPr>
        <a:xfrm rot="5400000" flipH="1">
          <a:off x="2310135" y="5242451"/>
          <a:ext cx="180473" cy="111293"/>
          <a:chOff x="1864895" y="5725026"/>
          <a:chExt cx="180473" cy="140369"/>
        </a:xfrm>
      </xdr:grpSpPr>
      <xdr:cxnSp macro="">
        <xdr:nvCxnSpPr>
          <xdr:cNvPr id="781" name="Straight Connector 780">
            <a:extLst>
              <a:ext uri="{FF2B5EF4-FFF2-40B4-BE49-F238E27FC236}">
                <a16:creationId xmlns:a16="http://schemas.microsoft.com/office/drawing/2014/main" id="{00000000-0008-0000-0000-0000C4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" name="Straight Arrow Connector 781">
            <a:extLst>
              <a:ext uri="{FF2B5EF4-FFF2-40B4-BE49-F238E27FC236}">
                <a16:creationId xmlns:a16="http://schemas.microsoft.com/office/drawing/2014/main" id="{00000000-0008-0000-0000-0000C5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268198</xdr:colOff>
      <xdr:row>32</xdr:row>
      <xdr:rowOff>128838</xdr:rowOff>
    </xdr:from>
    <xdr:to>
      <xdr:col>6</xdr:col>
      <xdr:colOff>379491</xdr:colOff>
      <xdr:row>33</xdr:row>
      <xdr:rowOff>118811</xdr:rowOff>
    </xdr:to>
    <xdr:grpSp>
      <xdr:nvGrpSpPr>
        <xdr:cNvPr id="783" name="Group 78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GrpSpPr/>
      </xdr:nvGrpSpPr>
      <xdr:grpSpPr>
        <a:xfrm rot="5400000">
          <a:off x="2307127" y="5680601"/>
          <a:ext cx="180473" cy="111293"/>
          <a:chOff x="1864895" y="5725026"/>
          <a:chExt cx="180473" cy="140369"/>
        </a:xfrm>
      </xdr:grpSpPr>
      <xdr:cxnSp macro="">
        <xdr:nvCxnSpPr>
          <xdr:cNvPr id="784" name="Straight Connector 783">
            <a:extLst>
              <a:ext uri="{FF2B5EF4-FFF2-40B4-BE49-F238E27FC236}">
                <a16:creationId xmlns:a16="http://schemas.microsoft.com/office/drawing/2014/main" id="{00000000-0008-0000-0000-0000C7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" name="Straight Arrow Connector 784">
            <a:extLst>
              <a:ext uri="{FF2B5EF4-FFF2-40B4-BE49-F238E27FC236}">
                <a16:creationId xmlns:a16="http://schemas.microsoft.com/office/drawing/2014/main" id="{00000000-0008-0000-0000-0000C8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492543</xdr:colOff>
      <xdr:row>33</xdr:row>
      <xdr:rowOff>1255</xdr:rowOff>
    </xdr:from>
    <xdr:to>
      <xdr:col>4</xdr:col>
      <xdr:colOff>310565</xdr:colOff>
      <xdr:row>33</xdr:row>
      <xdr:rowOff>1255</xdr:rowOff>
    </xdr:to>
    <xdr:cxnSp macro="">
      <xdr:nvCxnSpPr>
        <xdr:cNvPr id="786" name="Straight Arrow Connector 78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CxnSpPr/>
      </xdr:nvCxnSpPr>
      <xdr:spPr>
        <a:xfrm rot="16200000" flipH="1">
          <a:off x="1525504" y="6340644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494046</xdr:colOff>
      <xdr:row>33</xdr:row>
      <xdr:rowOff>106031</xdr:rowOff>
    </xdr:from>
    <xdr:to>
      <xdr:col>4</xdr:col>
      <xdr:colOff>312068</xdr:colOff>
      <xdr:row>33</xdr:row>
      <xdr:rowOff>106031</xdr:rowOff>
    </xdr:to>
    <xdr:cxnSp macro="">
      <xdr:nvCxnSpPr>
        <xdr:cNvPr id="787" name="Straight Arrow Connector 786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CxnSpPr/>
      </xdr:nvCxnSpPr>
      <xdr:spPr>
        <a:xfrm rot="16200000" flipH="1">
          <a:off x="1527007" y="6445420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492791</xdr:colOff>
      <xdr:row>33</xdr:row>
      <xdr:rowOff>101767</xdr:rowOff>
    </xdr:from>
    <xdr:to>
      <xdr:col>4</xdr:col>
      <xdr:colOff>192001</xdr:colOff>
      <xdr:row>34</xdr:row>
      <xdr:rowOff>91740</xdr:rowOff>
    </xdr:to>
    <xdr:grpSp>
      <xdr:nvGrpSpPr>
        <xdr:cNvPr id="788" name="Group 787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GrpSpPr/>
      </xdr:nvGrpSpPr>
      <xdr:grpSpPr>
        <a:xfrm flipH="1">
          <a:off x="1364695" y="5809440"/>
          <a:ext cx="197441" cy="180473"/>
          <a:chOff x="1824284" y="6250906"/>
          <a:chExt cx="195513" cy="180473"/>
        </a:xfrm>
      </xdr:grpSpPr>
      <xdr:cxnSp macro="">
        <xdr:nvCxnSpPr>
          <xdr:cNvPr id="789" name="Straight Connector 788">
            <a:extLst>
              <a:ext uri="{FF2B5EF4-FFF2-40B4-BE49-F238E27FC236}">
                <a16:creationId xmlns:a16="http://schemas.microsoft.com/office/drawing/2014/main" id="{00000000-0008-0000-0000-0000CC01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" name="Straight Arrow Connector 789">
            <a:extLst>
              <a:ext uri="{FF2B5EF4-FFF2-40B4-BE49-F238E27FC236}">
                <a16:creationId xmlns:a16="http://schemas.microsoft.com/office/drawing/2014/main" id="{00000000-0008-0000-0000-0000CD01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490784</xdr:colOff>
      <xdr:row>32</xdr:row>
      <xdr:rowOff>17546</xdr:rowOff>
    </xdr:from>
    <xdr:to>
      <xdr:col>4</xdr:col>
      <xdr:colOff>187990</xdr:colOff>
      <xdr:row>33</xdr:row>
      <xdr:rowOff>7519</xdr:rowOff>
    </xdr:to>
    <xdr:grpSp>
      <xdr:nvGrpSpPr>
        <xdr:cNvPr id="791" name="Group 790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GrpSpPr/>
      </xdr:nvGrpSpPr>
      <xdr:grpSpPr>
        <a:xfrm flipH="1">
          <a:off x="1362688" y="5534719"/>
          <a:ext cx="195437" cy="180473"/>
          <a:chOff x="1982698" y="6141619"/>
          <a:chExt cx="193509" cy="180473"/>
        </a:xfrm>
      </xdr:grpSpPr>
      <xdr:cxnSp macro="">
        <xdr:nvCxnSpPr>
          <xdr:cNvPr id="792" name="Straight Connector 791">
            <a:extLst>
              <a:ext uri="{FF2B5EF4-FFF2-40B4-BE49-F238E27FC236}">
                <a16:creationId xmlns:a16="http://schemas.microsoft.com/office/drawing/2014/main" id="{00000000-0008-0000-0000-0000CF01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" name="Straight Arrow Connector 792">
            <a:extLst>
              <a:ext uri="{FF2B5EF4-FFF2-40B4-BE49-F238E27FC236}">
                <a16:creationId xmlns:a16="http://schemas.microsoft.com/office/drawing/2014/main" id="{00000000-0008-0000-0000-0000D001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1913</xdr:colOff>
      <xdr:row>31</xdr:row>
      <xdr:rowOff>133851</xdr:rowOff>
    </xdr:from>
    <xdr:to>
      <xdr:col>4</xdr:col>
      <xdr:colOff>113206</xdr:colOff>
      <xdr:row>32</xdr:row>
      <xdr:rowOff>123824</xdr:rowOff>
    </xdr:to>
    <xdr:grpSp>
      <xdr:nvGrpSpPr>
        <xdr:cNvPr id="794" name="Group 79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GrpSpPr/>
      </xdr:nvGrpSpPr>
      <xdr:grpSpPr>
        <a:xfrm rot="16200000">
          <a:off x="1337458" y="5495114"/>
          <a:ext cx="180473" cy="111293"/>
          <a:chOff x="1864895" y="5725026"/>
          <a:chExt cx="180473" cy="140369"/>
        </a:xfrm>
      </xdr:grpSpPr>
      <xdr:cxnSp macro="">
        <xdr:nvCxnSpPr>
          <xdr:cNvPr id="795" name="Straight Connector 794">
            <a:extLst>
              <a:ext uri="{FF2B5EF4-FFF2-40B4-BE49-F238E27FC236}">
                <a16:creationId xmlns:a16="http://schemas.microsoft.com/office/drawing/2014/main" id="{00000000-0008-0000-0000-0000D2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" name="Straight Arrow Connector 795">
            <a:extLst>
              <a:ext uri="{FF2B5EF4-FFF2-40B4-BE49-F238E27FC236}">
                <a16:creationId xmlns:a16="http://schemas.microsoft.com/office/drawing/2014/main" id="{00000000-0008-0000-0000-0000D3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497</xdr:colOff>
      <xdr:row>33</xdr:row>
      <xdr:rowOff>175963</xdr:rowOff>
    </xdr:from>
    <xdr:to>
      <xdr:col>4</xdr:col>
      <xdr:colOff>110787</xdr:colOff>
      <xdr:row>34</xdr:row>
      <xdr:rowOff>165936</xdr:rowOff>
    </xdr:to>
    <xdr:grpSp>
      <xdr:nvGrpSpPr>
        <xdr:cNvPr id="797" name="Group 79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GrpSpPr/>
      </xdr:nvGrpSpPr>
      <xdr:grpSpPr>
        <a:xfrm rot="16200000" flipH="1">
          <a:off x="1335540" y="5918728"/>
          <a:ext cx="180473" cy="110290"/>
          <a:chOff x="1864895" y="5725026"/>
          <a:chExt cx="180473" cy="140369"/>
        </a:xfrm>
      </xdr:grpSpPr>
      <xdr:cxnSp macro="">
        <xdr:nvCxnSpPr>
          <xdr:cNvPr id="798" name="Straight Connector 797">
            <a:extLst>
              <a:ext uri="{FF2B5EF4-FFF2-40B4-BE49-F238E27FC236}">
                <a16:creationId xmlns:a16="http://schemas.microsoft.com/office/drawing/2014/main" id="{00000000-0008-0000-0000-0000D5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" name="Straight Arrow Connector 798">
            <a:extLst>
              <a:ext uri="{FF2B5EF4-FFF2-40B4-BE49-F238E27FC236}">
                <a16:creationId xmlns:a16="http://schemas.microsoft.com/office/drawing/2014/main" id="{00000000-0008-0000-0000-0000D6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86224</xdr:colOff>
      <xdr:row>33</xdr:row>
      <xdr:rowOff>57651</xdr:rowOff>
    </xdr:from>
    <xdr:to>
      <xdr:col>6</xdr:col>
      <xdr:colOff>86224</xdr:colOff>
      <xdr:row>34</xdr:row>
      <xdr:rowOff>181476</xdr:rowOff>
    </xdr:to>
    <xdr:cxnSp macro="">
      <xdr:nvCxnSpPr>
        <xdr:cNvPr id="800" name="Straight Arrow Connector 79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CxnSpPr/>
      </xdr:nvCxnSpPr>
      <xdr:spPr>
        <a:xfrm flipV="1">
          <a:off x="2162674" y="6553701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333372</xdr:colOff>
      <xdr:row>33</xdr:row>
      <xdr:rowOff>62163</xdr:rowOff>
    </xdr:from>
    <xdr:to>
      <xdr:col>5</xdr:col>
      <xdr:colOff>333372</xdr:colOff>
      <xdr:row>34</xdr:row>
      <xdr:rowOff>185988</xdr:rowOff>
    </xdr:to>
    <xdr:cxnSp macro="">
      <xdr:nvCxnSpPr>
        <xdr:cNvPr id="801" name="Straight Arrow Connector 800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CxnSpPr/>
      </xdr:nvCxnSpPr>
      <xdr:spPr>
        <a:xfrm flipV="1">
          <a:off x="2057397" y="6558213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82214</xdr:colOff>
      <xdr:row>33</xdr:row>
      <xdr:rowOff>187492</xdr:rowOff>
    </xdr:from>
    <xdr:to>
      <xdr:col>6</xdr:col>
      <xdr:colOff>262687</xdr:colOff>
      <xdr:row>35</xdr:row>
      <xdr:rowOff>2005</xdr:rowOff>
    </xdr:to>
    <xdr:grpSp>
      <xdr:nvGrpSpPr>
        <xdr:cNvPr id="802" name="Group 80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2155733" y="5895165"/>
          <a:ext cx="180473" cy="195513"/>
          <a:chOff x="2152648" y="6484018"/>
          <a:chExt cx="180473" cy="195513"/>
        </a:xfrm>
      </xdr:grpSpPr>
      <xdr:cxnSp macro="">
        <xdr:nvCxnSpPr>
          <xdr:cNvPr id="803" name="Straight Connector 802">
            <a:extLst>
              <a:ext uri="{FF2B5EF4-FFF2-40B4-BE49-F238E27FC236}">
                <a16:creationId xmlns:a16="http://schemas.microsoft.com/office/drawing/2014/main" id="{00000000-0008-0000-0000-0000DA01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" name="Straight Arrow Connector 803">
            <a:extLst>
              <a:ext uri="{FF2B5EF4-FFF2-40B4-BE49-F238E27FC236}">
                <a16:creationId xmlns:a16="http://schemas.microsoft.com/office/drawing/2014/main" id="{00000000-0008-0000-0000-0000DB01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154403</xdr:colOff>
      <xdr:row>33</xdr:row>
      <xdr:rowOff>184485</xdr:rowOff>
    </xdr:from>
    <xdr:to>
      <xdr:col>5</xdr:col>
      <xdr:colOff>334876</xdr:colOff>
      <xdr:row>34</xdr:row>
      <xdr:rowOff>187494</xdr:rowOff>
    </xdr:to>
    <xdr:grpSp>
      <xdr:nvGrpSpPr>
        <xdr:cNvPr id="805" name="Group 80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876230" y="5892158"/>
          <a:ext cx="180473" cy="193509"/>
          <a:chOff x="1798718" y="6475997"/>
          <a:chExt cx="180473" cy="193509"/>
        </a:xfrm>
      </xdr:grpSpPr>
      <xdr:cxnSp macro="">
        <xdr:nvCxnSpPr>
          <xdr:cNvPr id="806" name="Straight Connector 805">
            <a:extLst>
              <a:ext uri="{FF2B5EF4-FFF2-40B4-BE49-F238E27FC236}">
                <a16:creationId xmlns:a16="http://schemas.microsoft.com/office/drawing/2014/main" id="{00000000-0008-0000-0000-0000DD01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" name="Straight Arrow Connector 806">
            <a:extLst>
              <a:ext uri="{FF2B5EF4-FFF2-40B4-BE49-F238E27FC236}">
                <a16:creationId xmlns:a16="http://schemas.microsoft.com/office/drawing/2014/main" id="{00000000-0008-0000-0000-0000DE01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71182</xdr:colOff>
      <xdr:row>34</xdr:row>
      <xdr:rowOff>76200</xdr:rowOff>
    </xdr:from>
    <xdr:to>
      <xdr:col>5</xdr:col>
      <xdr:colOff>251655</xdr:colOff>
      <xdr:row>34</xdr:row>
      <xdr:rowOff>187493</xdr:rowOff>
    </xdr:to>
    <xdr:grpSp>
      <xdr:nvGrpSpPr>
        <xdr:cNvPr id="808" name="Group 807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GrpSpPr/>
      </xdr:nvGrpSpPr>
      <xdr:grpSpPr>
        <a:xfrm flipH="1" flipV="1">
          <a:off x="1793009" y="5974373"/>
          <a:ext cx="180473" cy="111293"/>
          <a:chOff x="1864895" y="5725026"/>
          <a:chExt cx="180473" cy="140369"/>
        </a:xfrm>
      </xdr:grpSpPr>
      <xdr:cxnSp macro="">
        <xdr:nvCxnSpPr>
          <xdr:cNvPr id="809" name="Straight Connector 808">
            <a:extLst>
              <a:ext uri="{FF2B5EF4-FFF2-40B4-BE49-F238E27FC236}">
                <a16:creationId xmlns:a16="http://schemas.microsoft.com/office/drawing/2014/main" id="{00000000-0008-0000-0000-0000E0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" name="Straight Arrow Connector 809">
            <a:extLst>
              <a:ext uri="{FF2B5EF4-FFF2-40B4-BE49-F238E27FC236}">
                <a16:creationId xmlns:a16="http://schemas.microsoft.com/office/drawing/2014/main" id="{00000000-0008-0000-0000-0000E1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173450</xdr:colOff>
      <xdr:row>34</xdr:row>
      <xdr:rowOff>73192</xdr:rowOff>
    </xdr:from>
    <xdr:to>
      <xdr:col>6</xdr:col>
      <xdr:colOff>353923</xdr:colOff>
      <xdr:row>34</xdr:row>
      <xdr:rowOff>184485</xdr:rowOff>
    </xdr:to>
    <xdr:grpSp>
      <xdr:nvGrpSpPr>
        <xdr:cNvPr id="811" name="Group 810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GrpSpPr/>
      </xdr:nvGrpSpPr>
      <xdr:grpSpPr>
        <a:xfrm flipV="1">
          <a:off x="2246969" y="5971365"/>
          <a:ext cx="180473" cy="111293"/>
          <a:chOff x="1864895" y="5725026"/>
          <a:chExt cx="180473" cy="140369"/>
        </a:xfrm>
      </xdr:grpSpPr>
      <xdr:cxnSp macro="">
        <xdr:nvCxnSpPr>
          <xdr:cNvPr id="812" name="Straight Connector 811">
            <a:extLst>
              <a:ext uri="{FF2B5EF4-FFF2-40B4-BE49-F238E27FC236}">
                <a16:creationId xmlns:a16="http://schemas.microsoft.com/office/drawing/2014/main" id="{00000000-0008-0000-0000-0000E3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3" name="Straight Arrow Connector 812">
            <a:extLst>
              <a:ext uri="{FF2B5EF4-FFF2-40B4-BE49-F238E27FC236}">
                <a16:creationId xmlns:a16="http://schemas.microsoft.com/office/drawing/2014/main" id="{00000000-0008-0000-0000-0000E4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39100</xdr:colOff>
      <xdr:row>30</xdr:row>
      <xdr:rowOff>501</xdr:rowOff>
    </xdr:from>
    <xdr:to>
      <xdr:col>8</xdr:col>
      <xdr:colOff>39100</xdr:colOff>
      <xdr:row>31</xdr:row>
      <xdr:rowOff>124326</xdr:rowOff>
    </xdr:to>
    <xdr:cxnSp macro="">
      <xdr:nvCxnSpPr>
        <xdr:cNvPr id="814" name="Straight Arrow Connector 81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CxnSpPr/>
      </xdr:nvCxnSpPr>
      <xdr:spPr>
        <a:xfrm>
          <a:off x="2848975" y="5925051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281235</xdr:colOff>
      <xdr:row>29</xdr:row>
      <xdr:rowOff>190500</xdr:rowOff>
    </xdr:from>
    <xdr:to>
      <xdr:col>7</xdr:col>
      <xdr:colOff>281235</xdr:colOff>
      <xdr:row>31</xdr:row>
      <xdr:rowOff>123825</xdr:rowOff>
    </xdr:to>
    <xdr:cxnSp macro="">
      <xdr:nvCxnSpPr>
        <xdr:cNvPr id="815" name="Straight Arrow Connector 81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CxnSpPr/>
      </xdr:nvCxnSpPr>
      <xdr:spPr>
        <a:xfrm>
          <a:off x="2738685" y="5924550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35090</xdr:colOff>
      <xdr:row>30</xdr:row>
      <xdr:rowOff>0</xdr:rowOff>
    </xdr:from>
    <xdr:to>
      <xdr:col>8</xdr:col>
      <xdr:colOff>215563</xdr:colOff>
      <xdr:row>31</xdr:row>
      <xdr:rowOff>5013</xdr:rowOff>
    </xdr:to>
    <xdr:grpSp>
      <xdr:nvGrpSpPr>
        <xdr:cNvPr id="816" name="Group 81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GrpSpPr/>
      </xdr:nvGrpSpPr>
      <xdr:grpSpPr>
        <a:xfrm>
          <a:off x="2841302" y="5136173"/>
          <a:ext cx="180473" cy="195513"/>
          <a:chOff x="1864895" y="5725026"/>
          <a:chExt cx="180473" cy="140369"/>
        </a:xfrm>
      </xdr:grpSpPr>
      <xdr:cxnSp macro="">
        <xdr:nvCxnSpPr>
          <xdr:cNvPr id="817" name="Straight Connector 816">
            <a:extLst>
              <a:ext uri="{FF2B5EF4-FFF2-40B4-BE49-F238E27FC236}">
                <a16:creationId xmlns:a16="http://schemas.microsoft.com/office/drawing/2014/main" id="{00000000-0008-0000-0000-0000E8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" name="Straight Arrow Connector 817">
            <a:extLst>
              <a:ext uri="{FF2B5EF4-FFF2-40B4-BE49-F238E27FC236}">
                <a16:creationId xmlns:a16="http://schemas.microsoft.com/office/drawing/2014/main" id="{00000000-0008-0000-0000-0000E9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107278</xdr:colOff>
      <xdr:row>30</xdr:row>
      <xdr:rowOff>7018</xdr:rowOff>
    </xdr:from>
    <xdr:to>
      <xdr:col>7</xdr:col>
      <xdr:colOff>287751</xdr:colOff>
      <xdr:row>31</xdr:row>
      <xdr:rowOff>10027</xdr:rowOff>
    </xdr:to>
    <xdr:grpSp>
      <xdr:nvGrpSpPr>
        <xdr:cNvPr id="819" name="Group 81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GrpSpPr/>
      </xdr:nvGrpSpPr>
      <xdr:grpSpPr>
        <a:xfrm flipH="1">
          <a:off x="2561797" y="5143191"/>
          <a:ext cx="180473" cy="193509"/>
          <a:chOff x="1864895" y="5725026"/>
          <a:chExt cx="180473" cy="140369"/>
        </a:xfrm>
      </xdr:grpSpPr>
      <xdr:cxnSp macro="">
        <xdr:nvCxnSpPr>
          <xdr:cNvPr id="820" name="Straight Connector 819">
            <a:extLst>
              <a:ext uri="{FF2B5EF4-FFF2-40B4-BE49-F238E27FC236}">
                <a16:creationId xmlns:a16="http://schemas.microsoft.com/office/drawing/2014/main" id="{00000000-0008-0000-0000-0000EB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" name="Straight Arrow Connector 820">
            <a:extLst>
              <a:ext uri="{FF2B5EF4-FFF2-40B4-BE49-F238E27FC236}">
                <a16:creationId xmlns:a16="http://schemas.microsoft.com/office/drawing/2014/main" id="{00000000-0008-0000-0000-0000EC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24058</xdr:colOff>
      <xdr:row>29</xdr:row>
      <xdr:rowOff>189497</xdr:rowOff>
    </xdr:from>
    <xdr:to>
      <xdr:col>7</xdr:col>
      <xdr:colOff>204531</xdr:colOff>
      <xdr:row>30</xdr:row>
      <xdr:rowOff>110290</xdr:rowOff>
    </xdr:to>
    <xdr:grpSp>
      <xdr:nvGrpSpPr>
        <xdr:cNvPr id="822" name="Group 82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GrpSpPr/>
      </xdr:nvGrpSpPr>
      <xdr:grpSpPr>
        <a:xfrm flipH="1">
          <a:off x="2478577" y="5136173"/>
          <a:ext cx="180473" cy="110290"/>
          <a:chOff x="1864895" y="5725026"/>
          <a:chExt cx="180473" cy="140369"/>
        </a:xfrm>
      </xdr:grpSpPr>
      <xdr:cxnSp macro="">
        <xdr:nvCxnSpPr>
          <xdr:cNvPr id="823" name="Straight Connector 822">
            <a:extLst>
              <a:ext uri="{FF2B5EF4-FFF2-40B4-BE49-F238E27FC236}">
                <a16:creationId xmlns:a16="http://schemas.microsoft.com/office/drawing/2014/main" id="{00000000-0008-0000-0000-0000EE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" name="Straight Arrow Connector 823">
            <a:extLst>
              <a:ext uri="{FF2B5EF4-FFF2-40B4-BE49-F238E27FC236}">
                <a16:creationId xmlns:a16="http://schemas.microsoft.com/office/drawing/2014/main" id="{00000000-0008-0000-0000-0000EF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121313</xdr:colOff>
      <xdr:row>29</xdr:row>
      <xdr:rowOff>186489</xdr:rowOff>
    </xdr:from>
    <xdr:to>
      <xdr:col>8</xdr:col>
      <xdr:colOff>301786</xdr:colOff>
      <xdr:row>30</xdr:row>
      <xdr:rowOff>107282</xdr:rowOff>
    </xdr:to>
    <xdr:grpSp>
      <xdr:nvGrpSpPr>
        <xdr:cNvPr id="825" name="Group 824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GrpSpPr/>
      </xdr:nvGrpSpPr>
      <xdr:grpSpPr>
        <a:xfrm>
          <a:off x="2927525" y="5136173"/>
          <a:ext cx="180473" cy="107282"/>
          <a:chOff x="1864895" y="5725026"/>
          <a:chExt cx="180473" cy="140369"/>
        </a:xfrm>
      </xdr:grpSpPr>
      <xdr:cxnSp macro="">
        <xdr:nvCxnSpPr>
          <xdr:cNvPr id="826" name="Straight Connector 825">
            <a:extLst>
              <a:ext uri="{FF2B5EF4-FFF2-40B4-BE49-F238E27FC236}">
                <a16:creationId xmlns:a16="http://schemas.microsoft.com/office/drawing/2014/main" id="{00000000-0008-0000-0000-0000F1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" name="Straight Arrow Connector 826">
            <a:extLst>
              <a:ext uri="{FF2B5EF4-FFF2-40B4-BE49-F238E27FC236}">
                <a16:creationId xmlns:a16="http://schemas.microsoft.com/office/drawing/2014/main" id="{00000000-0008-0000-0000-0000F2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59404</xdr:colOff>
      <xdr:row>31</xdr:row>
      <xdr:rowOff>134604</xdr:rowOff>
    </xdr:from>
    <xdr:to>
      <xdr:col>9</xdr:col>
      <xdr:colOff>373729</xdr:colOff>
      <xdr:row>31</xdr:row>
      <xdr:rowOff>134604</xdr:rowOff>
    </xdr:to>
    <xdr:cxnSp macro="">
      <xdr:nvCxnSpPr>
        <xdr:cNvPr id="828" name="Straight Arrow Connector 82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CxnSpPr/>
      </xdr:nvCxnSpPr>
      <xdr:spPr>
        <a:xfrm rot="5400000">
          <a:off x="3383629" y="6097254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60907</xdr:colOff>
      <xdr:row>32</xdr:row>
      <xdr:rowOff>48880</xdr:rowOff>
    </xdr:from>
    <xdr:to>
      <xdr:col>9</xdr:col>
      <xdr:colOff>375232</xdr:colOff>
      <xdr:row>32</xdr:row>
      <xdr:rowOff>48880</xdr:rowOff>
    </xdr:to>
    <xdr:cxnSp macro="">
      <xdr:nvCxnSpPr>
        <xdr:cNvPr id="829" name="Straight Arrow Connector 82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CxnSpPr/>
      </xdr:nvCxnSpPr>
      <xdr:spPr>
        <a:xfrm rot="5400000">
          <a:off x="3385132" y="6202030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179968</xdr:colOff>
      <xdr:row>32</xdr:row>
      <xdr:rowOff>44616</xdr:rowOff>
    </xdr:from>
    <xdr:to>
      <xdr:col>10</xdr:col>
      <xdr:colOff>1765</xdr:colOff>
      <xdr:row>33</xdr:row>
      <xdr:rowOff>34589</xdr:rowOff>
    </xdr:to>
    <xdr:grpSp>
      <xdr:nvGrpSpPr>
        <xdr:cNvPr id="830" name="Group 82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GrpSpPr/>
      </xdr:nvGrpSpPr>
      <xdr:grpSpPr>
        <a:xfrm>
          <a:off x="3345199" y="5561789"/>
          <a:ext cx="180816" cy="180473"/>
          <a:chOff x="1824284" y="6250906"/>
          <a:chExt cx="195513" cy="180473"/>
        </a:xfrm>
      </xdr:grpSpPr>
      <xdr:cxnSp macro="">
        <xdr:nvCxnSpPr>
          <xdr:cNvPr id="831" name="Straight Connector 830">
            <a:extLst>
              <a:ext uri="{FF2B5EF4-FFF2-40B4-BE49-F238E27FC236}">
                <a16:creationId xmlns:a16="http://schemas.microsoft.com/office/drawing/2014/main" id="{00000000-0008-0000-0000-0000F601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2" name="Straight Arrow Connector 831">
            <a:extLst>
              <a:ext uri="{FF2B5EF4-FFF2-40B4-BE49-F238E27FC236}">
                <a16:creationId xmlns:a16="http://schemas.microsoft.com/office/drawing/2014/main" id="{00000000-0008-0000-0000-0000F701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182975</xdr:colOff>
      <xdr:row>30</xdr:row>
      <xdr:rowOff>150895</xdr:rowOff>
    </xdr:from>
    <xdr:to>
      <xdr:col>9</xdr:col>
      <xdr:colOff>357434</xdr:colOff>
      <xdr:row>31</xdr:row>
      <xdr:rowOff>140868</xdr:rowOff>
    </xdr:to>
    <xdr:grpSp>
      <xdr:nvGrpSpPr>
        <xdr:cNvPr id="833" name="Group 83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GrpSpPr/>
      </xdr:nvGrpSpPr>
      <xdr:grpSpPr>
        <a:xfrm>
          <a:off x="3348206" y="5287068"/>
          <a:ext cx="174459" cy="180473"/>
          <a:chOff x="1982698" y="6141619"/>
          <a:chExt cx="193509" cy="180473"/>
        </a:xfrm>
      </xdr:grpSpPr>
      <xdr:cxnSp macro="">
        <xdr:nvCxnSpPr>
          <xdr:cNvPr id="834" name="Straight Connector 833">
            <a:extLst>
              <a:ext uri="{FF2B5EF4-FFF2-40B4-BE49-F238E27FC236}">
                <a16:creationId xmlns:a16="http://schemas.microsoft.com/office/drawing/2014/main" id="{00000000-0008-0000-0000-0000F901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5" name="Straight Arrow Connector 834">
            <a:extLst>
              <a:ext uri="{FF2B5EF4-FFF2-40B4-BE49-F238E27FC236}">
                <a16:creationId xmlns:a16="http://schemas.microsoft.com/office/drawing/2014/main" id="{00000000-0008-0000-0000-0000FA01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271206</xdr:colOff>
      <xdr:row>30</xdr:row>
      <xdr:rowOff>71688</xdr:rowOff>
    </xdr:from>
    <xdr:to>
      <xdr:col>10</xdr:col>
      <xdr:colOff>1499</xdr:colOff>
      <xdr:row>31</xdr:row>
      <xdr:rowOff>61661</xdr:rowOff>
    </xdr:to>
    <xdr:grpSp>
      <xdr:nvGrpSpPr>
        <xdr:cNvPr id="836" name="Group 83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GrpSpPr/>
      </xdr:nvGrpSpPr>
      <xdr:grpSpPr>
        <a:xfrm rot="5400000" flipH="1">
          <a:off x="3390856" y="5253442"/>
          <a:ext cx="180473" cy="89312"/>
          <a:chOff x="1864895" y="5725026"/>
          <a:chExt cx="180473" cy="140369"/>
        </a:xfrm>
      </xdr:grpSpPr>
      <xdr:cxnSp macro="">
        <xdr:nvCxnSpPr>
          <xdr:cNvPr id="837" name="Straight Connector 836">
            <a:extLst>
              <a:ext uri="{FF2B5EF4-FFF2-40B4-BE49-F238E27FC236}">
                <a16:creationId xmlns:a16="http://schemas.microsoft.com/office/drawing/2014/main" id="{00000000-0008-0000-0000-0000FC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8" name="Straight Arrow Connector 837">
            <a:extLst>
              <a:ext uri="{FF2B5EF4-FFF2-40B4-BE49-F238E27FC236}">
                <a16:creationId xmlns:a16="http://schemas.microsoft.com/office/drawing/2014/main" id="{00000000-0008-0000-0000-0000FD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268198</xdr:colOff>
      <xdr:row>32</xdr:row>
      <xdr:rowOff>128838</xdr:rowOff>
    </xdr:from>
    <xdr:to>
      <xdr:col>9</xdr:col>
      <xdr:colOff>360441</xdr:colOff>
      <xdr:row>33</xdr:row>
      <xdr:rowOff>118811</xdr:rowOff>
    </xdr:to>
    <xdr:grpSp>
      <xdr:nvGrpSpPr>
        <xdr:cNvPr id="839" name="Group 83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GrpSpPr/>
      </xdr:nvGrpSpPr>
      <xdr:grpSpPr>
        <a:xfrm rot="5400000">
          <a:off x="3389314" y="5690126"/>
          <a:ext cx="180473" cy="92243"/>
          <a:chOff x="1864895" y="5725026"/>
          <a:chExt cx="180473" cy="140369"/>
        </a:xfrm>
      </xdr:grpSpPr>
      <xdr:cxnSp macro="">
        <xdr:nvCxnSpPr>
          <xdr:cNvPr id="840" name="Straight Connector 839">
            <a:extLst>
              <a:ext uri="{FF2B5EF4-FFF2-40B4-BE49-F238E27FC236}">
                <a16:creationId xmlns:a16="http://schemas.microsoft.com/office/drawing/2014/main" id="{00000000-0008-0000-0000-0000FF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1" name="Straight Arrow Connector 840">
            <a:extLst>
              <a:ext uri="{FF2B5EF4-FFF2-40B4-BE49-F238E27FC236}">
                <a16:creationId xmlns:a16="http://schemas.microsoft.com/office/drawing/2014/main" id="{00000000-0008-0000-0000-000000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492543</xdr:colOff>
      <xdr:row>33</xdr:row>
      <xdr:rowOff>1255</xdr:rowOff>
    </xdr:from>
    <xdr:to>
      <xdr:col>7</xdr:col>
      <xdr:colOff>310565</xdr:colOff>
      <xdr:row>33</xdr:row>
      <xdr:rowOff>1255</xdr:rowOff>
    </xdr:to>
    <xdr:cxnSp macro="">
      <xdr:nvCxnSpPr>
        <xdr:cNvPr id="842" name="Straight Arrow Connector 84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CxnSpPr/>
      </xdr:nvCxnSpPr>
      <xdr:spPr>
        <a:xfrm rot="16200000" flipH="1">
          <a:off x="2611354" y="6340644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494046</xdr:colOff>
      <xdr:row>33</xdr:row>
      <xdr:rowOff>106031</xdr:rowOff>
    </xdr:from>
    <xdr:to>
      <xdr:col>7</xdr:col>
      <xdr:colOff>312068</xdr:colOff>
      <xdr:row>33</xdr:row>
      <xdr:rowOff>106031</xdr:rowOff>
    </xdr:to>
    <xdr:cxnSp macro="">
      <xdr:nvCxnSpPr>
        <xdr:cNvPr id="843" name="Straight Arrow Connector 84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CxnSpPr/>
      </xdr:nvCxnSpPr>
      <xdr:spPr>
        <a:xfrm rot="16200000" flipH="1">
          <a:off x="2612857" y="6445420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378491</xdr:colOff>
      <xdr:row>33</xdr:row>
      <xdr:rowOff>101767</xdr:rowOff>
    </xdr:from>
    <xdr:to>
      <xdr:col>7</xdr:col>
      <xdr:colOff>192001</xdr:colOff>
      <xdr:row>34</xdr:row>
      <xdr:rowOff>91740</xdr:rowOff>
    </xdr:to>
    <xdr:grpSp>
      <xdr:nvGrpSpPr>
        <xdr:cNvPr id="844" name="Group 84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GrpSpPr/>
      </xdr:nvGrpSpPr>
      <xdr:grpSpPr>
        <a:xfrm flipH="1">
          <a:off x="2452010" y="5809440"/>
          <a:ext cx="194510" cy="180473"/>
          <a:chOff x="1824284" y="6250906"/>
          <a:chExt cx="195513" cy="180473"/>
        </a:xfrm>
      </xdr:grpSpPr>
      <xdr:cxnSp macro="">
        <xdr:nvCxnSpPr>
          <xdr:cNvPr id="845" name="Straight Connector 844">
            <a:extLst>
              <a:ext uri="{FF2B5EF4-FFF2-40B4-BE49-F238E27FC236}">
                <a16:creationId xmlns:a16="http://schemas.microsoft.com/office/drawing/2014/main" id="{00000000-0008-0000-0000-000004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6" name="Straight Arrow Connector 845">
            <a:extLst>
              <a:ext uri="{FF2B5EF4-FFF2-40B4-BE49-F238E27FC236}">
                <a16:creationId xmlns:a16="http://schemas.microsoft.com/office/drawing/2014/main" id="{00000000-0008-0000-0000-000005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376484</xdr:colOff>
      <xdr:row>32</xdr:row>
      <xdr:rowOff>17546</xdr:rowOff>
    </xdr:from>
    <xdr:to>
      <xdr:col>7</xdr:col>
      <xdr:colOff>187990</xdr:colOff>
      <xdr:row>33</xdr:row>
      <xdr:rowOff>7519</xdr:rowOff>
    </xdr:to>
    <xdr:grpSp>
      <xdr:nvGrpSpPr>
        <xdr:cNvPr id="847" name="Group 846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GrpSpPr/>
      </xdr:nvGrpSpPr>
      <xdr:grpSpPr>
        <a:xfrm flipH="1">
          <a:off x="2450003" y="5534719"/>
          <a:ext cx="192506" cy="180473"/>
          <a:chOff x="1982698" y="6141619"/>
          <a:chExt cx="193509" cy="180473"/>
        </a:xfrm>
      </xdr:grpSpPr>
      <xdr:cxnSp macro="">
        <xdr:nvCxnSpPr>
          <xdr:cNvPr id="848" name="Straight Connector 847">
            <a:extLst>
              <a:ext uri="{FF2B5EF4-FFF2-40B4-BE49-F238E27FC236}">
                <a16:creationId xmlns:a16="http://schemas.microsoft.com/office/drawing/2014/main" id="{00000000-0008-0000-0000-000007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9" name="Straight Arrow Connector 848">
            <a:extLst>
              <a:ext uri="{FF2B5EF4-FFF2-40B4-BE49-F238E27FC236}">
                <a16:creationId xmlns:a16="http://schemas.microsoft.com/office/drawing/2014/main" id="{00000000-0008-0000-0000-000008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7516</xdr:colOff>
      <xdr:row>31</xdr:row>
      <xdr:rowOff>133851</xdr:rowOff>
    </xdr:from>
    <xdr:to>
      <xdr:col>7</xdr:col>
      <xdr:colOff>118809</xdr:colOff>
      <xdr:row>32</xdr:row>
      <xdr:rowOff>123824</xdr:rowOff>
    </xdr:to>
    <xdr:grpSp>
      <xdr:nvGrpSpPr>
        <xdr:cNvPr id="850" name="Group 84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GrpSpPr/>
      </xdr:nvGrpSpPr>
      <xdr:grpSpPr>
        <a:xfrm rot="16200000">
          <a:off x="2427445" y="5495114"/>
          <a:ext cx="180473" cy="111293"/>
          <a:chOff x="1864895" y="5725026"/>
          <a:chExt cx="180473" cy="140369"/>
        </a:xfrm>
      </xdr:grpSpPr>
      <xdr:cxnSp macro="">
        <xdr:nvCxnSpPr>
          <xdr:cNvPr id="851" name="Straight Connector 850">
            <a:extLst>
              <a:ext uri="{FF2B5EF4-FFF2-40B4-BE49-F238E27FC236}">
                <a16:creationId xmlns:a16="http://schemas.microsoft.com/office/drawing/2014/main" id="{00000000-0008-0000-0000-00000A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2" name="Straight Arrow Connector 851">
            <a:extLst>
              <a:ext uri="{FF2B5EF4-FFF2-40B4-BE49-F238E27FC236}">
                <a16:creationId xmlns:a16="http://schemas.microsoft.com/office/drawing/2014/main" id="{00000000-0008-0000-0000-00000B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6100</xdr:colOff>
      <xdr:row>33</xdr:row>
      <xdr:rowOff>175963</xdr:rowOff>
    </xdr:from>
    <xdr:to>
      <xdr:col>7</xdr:col>
      <xdr:colOff>116390</xdr:colOff>
      <xdr:row>34</xdr:row>
      <xdr:rowOff>165936</xdr:rowOff>
    </xdr:to>
    <xdr:grpSp>
      <xdr:nvGrpSpPr>
        <xdr:cNvPr id="853" name="Group 85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GrpSpPr/>
      </xdr:nvGrpSpPr>
      <xdr:grpSpPr>
        <a:xfrm rot="16200000" flipH="1">
          <a:off x="2425527" y="5918728"/>
          <a:ext cx="180473" cy="110290"/>
          <a:chOff x="1864895" y="5725026"/>
          <a:chExt cx="180473" cy="140369"/>
        </a:xfrm>
      </xdr:grpSpPr>
      <xdr:cxnSp macro="">
        <xdr:nvCxnSpPr>
          <xdr:cNvPr id="854" name="Straight Connector 853">
            <a:extLst>
              <a:ext uri="{FF2B5EF4-FFF2-40B4-BE49-F238E27FC236}">
                <a16:creationId xmlns:a16="http://schemas.microsoft.com/office/drawing/2014/main" id="{00000000-0008-0000-0000-00000D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5" name="Straight Arrow Connector 854">
            <a:extLst>
              <a:ext uri="{FF2B5EF4-FFF2-40B4-BE49-F238E27FC236}">
                <a16:creationId xmlns:a16="http://schemas.microsoft.com/office/drawing/2014/main" id="{00000000-0008-0000-0000-00000E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86224</xdr:colOff>
      <xdr:row>33</xdr:row>
      <xdr:rowOff>57651</xdr:rowOff>
    </xdr:from>
    <xdr:to>
      <xdr:col>9</xdr:col>
      <xdr:colOff>86224</xdr:colOff>
      <xdr:row>34</xdr:row>
      <xdr:rowOff>181476</xdr:rowOff>
    </xdr:to>
    <xdr:cxnSp macro="">
      <xdr:nvCxnSpPr>
        <xdr:cNvPr id="856" name="Straight Arrow Connector 85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CxnSpPr/>
      </xdr:nvCxnSpPr>
      <xdr:spPr>
        <a:xfrm flipV="1">
          <a:off x="3258049" y="6553701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333372</xdr:colOff>
      <xdr:row>33</xdr:row>
      <xdr:rowOff>62163</xdr:rowOff>
    </xdr:from>
    <xdr:to>
      <xdr:col>8</xdr:col>
      <xdr:colOff>333372</xdr:colOff>
      <xdr:row>34</xdr:row>
      <xdr:rowOff>185988</xdr:rowOff>
    </xdr:to>
    <xdr:cxnSp macro="">
      <xdr:nvCxnSpPr>
        <xdr:cNvPr id="857" name="Straight Arrow Connector 856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CxnSpPr/>
      </xdr:nvCxnSpPr>
      <xdr:spPr>
        <a:xfrm flipV="1">
          <a:off x="3143247" y="6558213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82214</xdr:colOff>
      <xdr:row>33</xdr:row>
      <xdr:rowOff>187492</xdr:rowOff>
    </xdr:from>
    <xdr:to>
      <xdr:col>9</xdr:col>
      <xdr:colOff>262687</xdr:colOff>
      <xdr:row>35</xdr:row>
      <xdr:rowOff>2005</xdr:rowOff>
    </xdr:to>
    <xdr:grpSp>
      <xdr:nvGrpSpPr>
        <xdr:cNvPr id="858" name="Group 857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GrpSpPr/>
      </xdr:nvGrpSpPr>
      <xdr:grpSpPr>
        <a:xfrm>
          <a:off x="3247445" y="5895165"/>
          <a:ext cx="180473" cy="195513"/>
          <a:chOff x="2152648" y="6484018"/>
          <a:chExt cx="180473" cy="195513"/>
        </a:xfrm>
      </xdr:grpSpPr>
      <xdr:cxnSp macro="">
        <xdr:nvCxnSpPr>
          <xdr:cNvPr id="859" name="Straight Connector 858">
            <a:extLst>
              <a:ext uri="{FF2B5EF4-FFF2-40B4-BE49-F238E27FC236}">
                <a16:creationId xmlns:a16="http://schemas.microsoft.com/office/drawing/2014/main" id="{00000000-0008-0000-0000-00001202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0" name="Straight Arrow Connector 859">
            <a:extLst>
              <a:ext uri="{FF2B5EF4-FFF2-40B4-BE49-F238E27FC236}">
                <a16:creationId xmlns:a16="http://schemas.microsoft.com/office/drawing/2014/main" id="{00000000-0008-0000-0000-00001302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154403</xdr:colOff>
      <xdr:row>33</xdr:row>
      <xdr:rowOff>184485</xdr:rowOff>
    </xdr:from>
    <xdr:to>
      <xdr:col>8</xdr:col>
      <xdr:colOff>334876</xdr:colOff>
      <xdr:row>34</xdr:row>
      <xdr:rowOff>187494</xdr:rowOff>
    </xdr:to>
    <xdr:grpSp>
      <xdr:nvGrpSpPr>
        <xdr:cNvPr id="861" name="Group 86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GrpSpPr/>
      </xdr:nvGrpSpPr>
      <xdr:grpSpPr>
        <a:xfrm>
          <a:off x="2960615" y="5892158"/>
          <a:ext cx="180473" cy="193509"/>
          <a:chOff x="1798718" y="6475997"/>
          <a:chExt cx="180473" cy="193509"/>
        </a:xfrm>
      </xdr:grpSpPr>
      <xdr:cxnSp macro="">
        <xdr:nvCxnSpPr>
          <xdr:cNvPr id="862" name="Straight Connector 861">
            <a:extLst>
              <a:ext uri="{FF2B5EF4-FFF2-40B4-BE49-F238E27FC236}">
                <a16:creationId xmlns:a16="http://schemas.microsoft.com/office/drawing/2014/main" id="{00000000-0008-0000-0000-00001502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3" name="Straight Arrow Connector 862">
            <a:extLst>
              <a:ext uri="{FF2B5EF4-FFF2-40B4-BE49-F238E27FC236}">
                <a16:creationId xmlns:a16="http://schemas.microsoft.com/office/drawing/2014/main" id="{00000000-0008-0000-0000-00001602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71182</xdr:colOff>
      <xdr:row>34</xdr:row>
      <xdr:rowOff>76200</xdr:rowOff>
    </xdr:from>
    <xdr:to>
      <xdr:col>8</xdr:col>
      <xdr:colOff>251655</xdr:colOff>
      <xdr:row>34</xdr:row>
      <xdr:rowOff>187493</xdr:rowOff>
    </xdr:to>
    <xdr:grpSp>
      <xdr:nvGrpSpPr>
        <xdr:cNvPr id="864" name="Group 86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GrpSpPr/>
      </xdr:nvGrpSpPr>
      <xdr:grpSpPr>
        <a:xfrm flipH="1" flipV="1">
          <a:off x="2877394" y="5974373"/>
          <a:ext cx="180473" cy="111293"/>
          <a:chOff x="1864895" y="5725026"/>
          <a:chExt cx="180473" cy="140369"/>
        </a:xfrm>
      </xdr:grpSpPr>
      <xdr:cxnSp macro="">
        <xdr:nvCxnSpPr>
          <xdr:cNvPr id="865" name="Straight Connector 864">
            <a:extLst>
              <a:ext uri="{FF2B5EF4-FFF2-40B4-BE49-F238E27FC236}">
                <a16:creationId xmlns:a16="http://schemas.microsoft.com/office/drawing/2014/main" id="{00000000-0008-0000-0000-000018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6" name="Straight Arrow Connector 865">
            <a:extLst>
              <a:ext uri="{FF2B5EF4-FFF2-40B4-BE49-F238E27FC236}">
                <a16:creationId xmlns:a16="http://schemas.microsoft.com/office/drawing/2014/main" id="{00000000-0008-0000-0000-000019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173450</xdr:colOff>
      <xdr:row>34</xdr:row>
      <xdr:rowOff>73192</xdr:rowOff>
    </xdr:from>
    <xdr:to>
      <xdr:col>9</xdr:col>
      <xdr:colOff>353923</xdr:colOff>
      <xdr:row>34</xdr:row>
      <xdr:rowOff>184485</xdr:rowOff>
    </xdr:to>
    <xdr:grpSp>
      <xdr:nvGrpSpPr>
        <xdr:cNvPr id="867" name="Group 866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GrpSpPr/>
      </xdr:nvGrpSpPr>
      <xdr:grpSpPr>
        <a:xfrm flipV="1">
          <a:off x="3338681" y="5971365"/>
          <a:ext cx="180473" cy="111293"/>
          <a:chOff x="1864895" y="5725026"/>
          <a:chExt cx="180473" cy="140369"/>
        </a:xfrm>
      </xdr:grpSpPr>
      <xdr:cxnSp macro="">
        <xdr:nvCxnSpPr>
          <xdr:cNvPr id="868" name="Straight Connector 867">
            <a:extLst>
              <a:ext uri="{FF2B5EF4-FFF2-40B4-BE49-F238E27FC236}">
                <a16:creationId xmlns:a16="http://schemas.microsoft.com/office/drawing/2014/main" id="{00000000-0008-0000-0000-00001B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9" name="Straight Arrow Connector 868">
            <a:extLst>
              <a:ext uri="{FF2B5EF4-FFF2-40B4-BE49-F238E27FC236}">
                <a16:creationId xmlns:a16="http://schemas.microsoft.com/office/drawing/2014/main" id="{00000000-0008-0000-0000-00001C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39100</xdr:colOff>
      <xdr:row>30</xdr:row>
      <xdr:rowOff>501</xdr:rowOff>
    </xdr:from>
    <xdr:to>
      <xdr:col>11</xdr:col>
      <xdr:colOff>39100</xdr:colOff>
      <xdr:row>31</xdr:row>
      <xdr:rowOff>124326</xdr:rowOff>
    </xdr:to>
    <xdr:cxnSp macro="">
      <xdr:nvCxnSpPr>
        <xdr:cNvPr id="870" name="Straight Arrow Connector 86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CxnSpPr/>
      </xdr:nvCxnSpPr>
      <xdr:spPr>
        <a:xfrm>
          <a:off x="3944350" y="5925051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281235</xdr:colOff>
      <xdr:row>29</xdr:row>
      <xdr:rowOff>190500</xdr:rowOff>
    </xdr:from>
    <xdr:to>
      <xdr:col>10</xdr:col>
      <xdr:colOff>281235</xdr:colOff>
      <xdr:row>31</xdr:row>
      <xdr:rowOff>123825</xdr:rowOff>
    </xdr:to>
    <xdr:cxnSp macro="">
      <xdr:nvCxnSpPr>
        <xdr:cNvPr id="871" name="Straight Arrow Connector 870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CxnSpPr/>
      </xdr:nvCxnSpPr>
      <xdr:spPr>
        <a:xfrm>
          <a:off x="3815010" y="5924550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35090</xdr:colOff>
      <xdr:row>30</xdr:row>
      <xdr:rowOff>0</xdr:rowOff>
    </xdr:from>
    <xdr:to>
      <xdr:col>11</xdr:col>
      <xdr:colOff>215563</xdr:colOff>
      <xdr:row>31</xdr:row>
      <xdr:rowOff>5013</xdr:rowOff>
    </xdr:to>
    <xdr:grpSp>
      <xdr:nvGrpSpPr>
        <xdr:cNvPr id="872" name="Group 87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GrpSpPr/>
      </xdr:nvGrpSpPr>
      <xdr:grpSpPr>
        <a:xfrm>
          <a:off x="3933013" y="5136173"/>
          <a:ext cx="180473" cy="195513"/>
          <a:chOff x="1864895" y="5725026"/>
          <a:chExt cx="180473" cy="140369"/>
        </a:xfrm>
      </xdr:grpSpPr>
      <xdr:cxnSp macro="">
        <xdr:nvCxnSpPr>
          <xdr:cNvPr id="873" name="Straight Connector 872">
            <a:extLst>
              <a:ext uri="{FF2B5EF4-FFF2-40B4-BE49-F238E27FC236}">
                <a16:creationId xmlns:a16="http://schemas.microsoft.com/office/drawing/2014/main" id="{00000000-0008-0000-0000-000064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4" name="Straight Arrow Connector 873">
            <a:extLst>
              <a:ext uri="{FF2B5EF4-FFF2-40B4-BE49-F238E27FC236}">
                <a16:creationId xmlns:a16="http://schemas.microsoft.com/office/drawing/2014/main" id="{00000000-0008-0000-0000-000065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107278</xdr:colOff>
      <xdr:row>30</xdr:row>
      <xdr:rowOff>7018</xdr:rowOff>
    </xdr:from>
    <xdr:to>
      <xdr:col>10</xdr:col>
      <xdr:colOff>287751</xdr:colOff>
      <xdr:row>31</xdr:row>
      <xdr:rowOff>10027</xdr:rowOff>
    </xdr:to>
    <xdr:grpSp>
      <xdr:nvGrpSpPr>
        <xdr:cNvPr id="875" name="Group 87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GrpSpPr/>
      </xdr:nvGrpSpPr>
      <xdr:grpSpPr>
        <a:xfrm flipH="1">
          <a:off x="3631528" y="5143191"/>
          <a:ext cx="180473" cy="193509"/>
          <a:chOff x="1864895" y="5725026"/>
          <a:chExt cx="180473" cy="140369"/>
        </a:xfrm>
      </xdr:grpSpPr>
      <xdr:cxnSp macro="">
        <xdr:nvCxnSpPr>
          <xdr:cNvPr id="876" name="Straight Connector 875">
            <a:extLst>
              <a:ext uri="{FF2B5EF4-FFF2-40B4-BE49-F238E27FC236}">
                <a16:creationId xmlns:a16="http://schemas.microsoft.com/office/drawing/2014/main" id="{00000000-0008-0000-0000-000067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7" name="Straight Arrow Connector 876">
            <a:extLst>
              <a:ext uri="{FF2B5EF4-FFF2-40B4-BE49-F238E27FC236}">
                <a16:creationId xmlns:a16="http://schemas.microsoft.com/office/drawing/2014/main" id="{00000000-0008-0000-0000-000068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24058</xdr:colOff>
      <xdr:row>29</xdr:row>
      <xdr:rowOff>189497</xdr:rowOff>
    </xdr:from>
    <xdr:to>
      <xdr:col>10</xdr:col>
      <xdr:colOff>204531</xdr:colOff>
      <xdr:row>30</xdr:row>
      <xdr:rowOff>110290</xdr:rowOff>
    </xdr:to>
    <xdr:grpSp>
      <xdr:nvGrpSpPr>
        <xdr:cNvPr id="878" name="Group 877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GrpSpPr/>
      </xdr:nvGrpSpPr>
      <xdr:grpSpPr>
        <a:xfrm flipH="1">
          <a:off x="3548308" y="5136173"/>
          <a:ext cx="180473" cy="110290"/>
          <a:chOff x="1864895" y="5725026"/>
          <a:chExt cx="180473" cy="140369"/>
        </a:xfrm>
      </xdr:grpSpPr>
      <xdr:cxnSp macro="">
        <xdr:nvCxnSpPr>
          <xdr:cNvPr id="879" name="Straight Connector 878">
            <a:extLst>
              <a:ext uri="{FF2B5EF4-FFF2-40B4-BE49-F238E27FC236}">
                <a16:creationId xmlns:a16="http://schemas.microsoft.com/office/drawing/2014/main" id="{00000000-0008-0000-0000-00006A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0" name="Straight Arrow Connector 879">
            <a:extLst>
              <a:ext uri="{FF2B5EF4-FFF2-40B4-BE49-F238E27FC236}">
                <a16:creationId xmlns:a16="http://schemas.microsoft.com/office/drawing/2014/main" id="{00000000-0008-0000-0000-00006B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121313</xdr:colOff>
      <xdr:row>29</xdr:row>
      <xdr:rowOff>186489</xdr:rowOff>
    </xdr:from>
    <xdr:to>
      <xdr:col>11</xdr:col>
      <xdr:colOff>301786</xdr:colOff>
      <xdr:row>30</xdr:row>
      <xdr:rowOff>107282</xdr:rowOff>
    </xdr:to>
    <xdr:grpSp>
      <xdr:nvGrpSpPr>
        <xdr:cNvPr id="881" name="Group 880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GrpSpPr/>
      </xdr:nvGrpSpPr>
      <xdr:grpSpPr>
        <a:xfrm>
          <a:off x="4019236" y="5136173"/>
          <a:ext cx="180473" cy="107282"/>
          <a:chOff x="1864895" y="5725026"/>
          <a:chExt cx="180473" cy="140369"/>
        </a:xfrm>
      </xdr:grpSpPr>
      <xdr:cxnSp macro="">
        <xdr:nvCxnSpPr>
          <xdr:cNvPr id="882" name="Straight Connector 881">
            <a:extLst>
              <a:ext uri="{FF2B5EF4-FFF2-40B4-BE49-F238E27FC236}">
                <a16:creationId xmlns:a16="http://schemas.microsoft.com/office/drawing/2014/main" id="{00000000-0008-0000-0000-00006D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3" name="Straight Arrow Connector 882">
            <a:extLst>
              <a:ext uri="{FF2B5EF4-FFF2-40B4-BE49-F238E27FC236}">
                <a16:creationId xmlns:a16="http://schemas.microsoft.com/office/drawing/2014/main" id="{00000000-0008-0000-0000-00006E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59404</xdr:colOff>
      <xdr:row>31</xdr:row>
      <xdr:rowOff>134604</xdr:rowOff>
    </xdr:from>
    <xdr:to>
      <xdr:col>12</xdr:col>
      <xdr:colOff>373729</xdr:colOff>
      <xdr:row>31</xdr:row>
      <xdr:rowOff>134604</xdr:rowOff>
    </xdr:to>
    <xdr:cxnSp macro="">
      <xdr:nvCxnSpPr>
        <xdr:cNvPr id="884" name="Straight Arrow Connector 883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CxnSpPr/>
      </xdr:nvCxnSpPr>
      <xdr:spPr>
        <a:xfrm rot="5400000">
          <a:off x="4483767" y="6092491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60907</xdr:colOff>
      <xdr:row>32</xdr:row>
      <xdr:rowOff>48880</xdr:rowOff>
    </xdr:from>
    <xdr:to>
      <xdr:col>12</xdr:col>
      <xdr:colOff>375232</xdr:colOff>
      <xdr:row>32</xdr:row>
      <xdr:rowOff>48880</xdr:rowOff>
    </xdr:to>
    <xdr:cxnSp macro="">
      <xdr:nvCxnSpPr>
        <xdr:cNvPr id="885" name="Straight Arrow Connector 884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CxnSpPr/>
      </xdr:nvCxnSpPr>
      <xdr:spPr>
        <a:xfrm rot="5400000">
          <a:off x="4485270" y="6197267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179968</xdr:colOff>
      <xdr:row>32</xdr:row>
      <xdr:rowOff>44616</xdr:rowOff>
    </xdr:from>
    <xdr:to>
      <xdr:col>12</xdr:col>
      <xdr:colOff>375481</xdr:colOff>
      <xdr:row>33</xdr:row>
      <xdr:rowOff>34589</xdr:rowOff>
    </xdr:to>
    <xdr:grpSp>
      <xdr:nvGrpSpPr>
        <xdr:cNvPr id="886" name="Group 88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GrpSpPr/>
      </xdr:nvGrpSpPr>
      <xdr:grpSpPr>
        <a:xfrm>
          <a:off x="4436910" y="5561789"/>
          <a:ext cx="195513" cy="180473"/>
          <a:chOff x="1824284" y="6250906"/>
          <a:chExt cx="195513" cy="180473"/>
        </a:xfrm>
      </xdr:grpSpPr>
      <xdr:cxnSp macro="">
        <xdr:nvCxnSpPr>
          <xdr:cNvPr id="887" name="Straight Connector 886">
            <a:extLst>
              <a:ext uri="{FF2B5EF4-FFF2-40B4-BE49-F238E27FC236}">
                <a16:creationId xmlns:a16="http://schemas.microsoft.com/office/drawing/2014/main" id="{00000000-0008-0000-0000-000072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8" name="Straight Arrow Connector 887">
            <a:extLst>
              <a:ext uri="{FF2B5EF4-FFF2-40B4-BE49-F238E27FC236}">
                <a16:creationId xmlns:a16="http://schemas.microsoft.com/office/drawing/2014/main" id="{00000000-0008-0000-0000-000073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182975</xdr:colOff>
      <xdr:row>30</xdr:row>
      <xdr:rowOff>150895</xdr:rowOff>
    </xdr:from>
    <xdr:to>
      <xdr:col>12</xdr:col>
      <xdr:colOff>376484</xdr:colOff>
      <xdr:row>31</xdr:row>
      <xdr:rowOff>140868</xdr:rowOff>
    </xdr:to>
    <xdr:grpSp>
      <xdr:nvGrpSpPr>
        <xdr:cNvPr id="889" name="Group 8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GrpSpPr/>
      </xdr:nvGrpSpPr>
      <xdr:grpSpPr>
        <a:xfrm>
          <a:off x="4439917" y="5287068"/>
          <a:ext cx="193509" cy="180473"/>
          <a:chOff x="1982698" y="6141619"/>
          <a:chExt cx="193509" cy="180473"/>
        </a:xfrm>
      </xdr:grpSpPr>
      <xdr:cxnSp macro="">
        <xdr:nvCxnSpPr>
          <xdr:cNvPr id="890" name="Straight Connector 889">
            <a:extLst>
              <a:ext uri="{FF2B5EF4-FFF2-40B4-BE49-F238E27FC236}">
                <a16:creationId xmlns:a16="http://schemas.microsoft.com/office/drawing/2014/main" id="{00000000-0008-0000-0000-000075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1" name="Straight Arrow Connector 890">
            <a:extLst>
              <a:ext uri="{FF2B5EF4-FFF2-40B4-BE49-F238E27FC236}">
                <a16:creationId xmlns:a16="http://schemas.microsoft.com/office/drawing/2014/main" id="{00000000-0008-0000-0000-000076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271206</xdr:colOff>
      <xdr:row>30</xdr:row>
      <xdr:rowOff>71688</xdr:rowOff>
    </xdr:from>
    <xdr:to>
      <xdr:col>13</xdr:col>
      <xdr:colOff>1499</xdr:colOff>
      <xdr:row>31</xdr:row>
      <xdr:rowOff>61661</xdr:rowOff>
    </xdr:to>
    <xdr:grpSp>
      <xdr:nvGrpSpPr>
        <xdr:cNvPr id="892" name="Group 89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GrpSpPr/>
      </xdr:nvGrpSpPr>
      <xdr:grpSpPr>
        <a:xfrm rot="5400000" flipH="1">
          <a:off x="4493558" y="5242451"/>
          <a:ext cx="180473" cy="111293"/>
          <a:chOff x="1864895" y="5725026"/>
          <a:chExt cx="180473" cy="140369"/>
        </a:xfrm>
      </xdr:grpSpPr>
      <xdr:cxnSp macro="">
        <xdr:nvCxnSpPr>
          <xdr:cNvPr id="893" name="Straight Connector 892">
            <a:extLst>
              <a:ext uri="{FF2B5EF4-FFF2-40B4-BE49-F238E27FC236}">
                <a16:creationId xmlns:a16="http://schemas.microsoft.com/office/drawing/2014/main" id="{00000000-0008-0000-0000-000078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4" name="Straight Arrow Connector 893">
            <a:extLst>
              <a:ext uri="{FF2B5EF4-FFF2-40B4-BE49-F238E27FC236}">
                <a16:creationId xmlns:a16="http://schemas.microsoft.com/office/drawing/2014/main" id="{00000000-0008-0000-0000-000079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268198</xdr:colOff>
      <xdr:row>32</xdr:row>
      <xdr:rowOff>128838</xdr:rowOff>
    </xdr:from>
    <xdr:to>
      <xdr:col>12</xdr:col>
      <xdr:colOff>379491</xdr:colOff>
      <xdr:row>33</xdr:row>
      <xdr:rowOff>118811</xdr:rowOff>
    </xdr:to>
    <xdr:grpSp>
      <xdr:nvGrpSpPr>
        <xdr:cNvPr id="895" name="Group 894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GrpSpPr/>
      </xdr:nvGrpSpPr>
      <xdr:grpSpPr>
        <a:xfrm rot="5400000">
          <a:off x="4490550" y="5680601"/>
          <a:ext cx="180473" cy="111293"/>
          <a:chOff x="1864895" y="5725026"/>
          <a:chExt cx="180473" cy="140369"/>
        </a:xfrm>
      </xdr:grpSpPr>
      <xdr:cxnSp macro="">
        <xdr:nvCxnSpPr>
          <xdr:cNvPr id="896" name="Straight Connector 895">
            <a:extLst>
              <a:ext uri="{FF2B5EF4-FFF2-40B4-BE49-F238E27FC236}">
                <a16:creationId xmlns:a16="http://schemas.microsoft.com/office/drawing/2014/main" id="{00000000-0008-0000-0000-00007B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7" name="Straight Arrow Connector 896">
            <a:extLst>
              <a:ext uri="{FF2B5EF4-FFF2-40B4-BE49-F238E27FC236}">
                <a16:creationId xmlns:a16="http://schemas.microsoft.com/office/drawing/2014/main" id="{00000000-0008-0000-0000-00007C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492543</xdr:colOff>
      <xdr:row>33</xdr:row>
      <xdr:rowOff>1255</xdr:rowOff>
    </xdr:from>
    <xdr:to>
      <xdr:col>10</xdr:col>
      <xdr:colOff>310565</xdr:colOff>
      <xdr:row>33</xdr:row>
      <xdr:rowOff>1255</xdr:rowOff>
    </xdr:to>
    <xdr:cxnSp macro="">
      <xdr:nvCxnSpPr>
        <xdr:cNvPr id="898" name="Straight Arrow Connector 89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CxnSpPr/>
      </xdr:nvCxnSpPr>
      <xdr:spPr>
        <a:xfrm rot="16200000" flipH="1">
          <a:off x="3687679" y="6340644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494046</xdr:colOff>
      <xdr:row>33</xdr:row>
      <xdr:rowOff>106031</xdr:rowOff>
    </xdr:from>
    <xdr:to>
      <xdr:col>10</xdr:col>
      <xdr:colOff>312068</xdr:colOff>
      <xdr:row>33</xdr:row>
      <xdr:rowOff>106031</xdr:rowOff>
    </xdr:to>
    <xdr:cxnSp macro="">
      <xdr:nvCxnSpPr>
        <xdr:cNvPr id="899" name="Straight Arrow Connector 898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CxnSpPr/>
      </xdr:nvCxnSpPr>
      <xdr:spPr>
        <a:xfrm rot="16200000" flipH="1">
          <a:off x="3689182" y="6445420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359441</xdr:colOff>
      <xdr:row>33</xdr:row>
      <xdr:rowOff>101767</xdr:rowOff>
    </xdr:from>
    <xdr:to>
      <xdr:col>10</xdr:col>
      <xdr:colOff>192001</xdr:colOff>
      <xdr:row>34</xdr:row>
      <xdr:rowOff>91740</xdr:rowOff>
    </xdr:to>
    <xdr:grpSp>
      <xdr:nvGrpSpPr>
        <xdr:cNvPr id="900" name="Group 89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GrpSpPr/>
      </xdr:nvGrpSpPr>
      <xdr:grpSpPr>
        <a:xfrm flipH="1">
          <a:off x="3524672" y="5809440"/>
          <a:ext cx="191579" cy="180473"/>
          <a:chOff x="1824284" y="6250906"/>
          <a:chExt cx="195513" cy="180473"/>
        </a:xfrm>
      </xdr:grpSpPr>
      <xdr:cxnSp macro="">
        <xdr:nvCxnSpPr>
          <xdr:cNvPr id="901" name="Straight Connector 900">
            <a:extLst>
              <a:ext uri="{FF2B5EF4-FFF2-40B4-BE49-F238E27FC236}">
                <a16:creationId xmlns:a16="http://schemas.microsoft.com/office/drawing/2014/main" id="{00000000-0008-0000-0000-000080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2" name="Straight Arrow Connector 901">
            <a:extLst>
              <a:ext uri="{FF2B5EF4-FFF2-40B4-BE49-F238E27FC236}">
                <a16:creationId xmlns:a16="http://schemas.microsoft.com/office/drawing/2014/main" id="{00000000-0008-0000-0000-000081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357434</xdr:colOff>
      <xdr:row>32</xdr:row>
      <xdr:rowOff>17546</xdr:rowOff>
    </xdr:from>
    <xdr:to>
      <xdr:col>10</xdr:col>
      <xdr:colOff>187990</xdr:colOff>
      <xdr:row>33</xdr:row>
      <xdr:rowOff>7519</xdr:rowOff>
    </xdr:to>
    <xdr:grpSp>
      <xdr:nvGrpSpPr>
        <xdr:cNvPr id="903" name="Group 90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GrpSpPr/>
      </xdr:nvGrpSpPr>
      <xdr:grpSpPr>
        <a:xfrm flipH="1">
          <a:off x="3522665" y="5534719"/>
          <a:ext cx="189575" cy="180473"/>
          <a:chOff x="1982698" y="6141619"/>
          <a:chExt cx="193509" cy="180473"/>
        </a:xfrm>
      </xdr:grpSpPr>
      <xdr:cxnSp macro="">
        <xdr:nvCxnSpPr>
          <xdr:cNvPr id="904" name="Straight Connector 903">
            <a:extLst>
              <a:ext uri="{FF2B5EF4-FFF2-40B4-BE49-F238E27FC236}">
                <a16:creationId xmlns:a16="http://schemas.microsoft.com/office/drawing/2014/main" id="{00000000-0008-0000-0000-000083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5" name="Straight Arrow Connector 904">
            <a:extLst>
              <a:ext uri="{FF2B5EF4-FFF2-40B4-BE49-F238E27FC236}">
                <a16:creationId xmlns:a16="http://schemas.microsoft.com/office/drawing/2014/main" id="{00000000-0008-0000-0000-000084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1913</xdr:colOff>
      <xdr:row>31</xdr:row>
      <xdr:rowOff>133851</xdr:rowOff>
    </xdr:from>
    <xdr:to>
      <xdr:col>10</xdr:col>
      <xdr:colOff>113206</xdr:colOff>
      <xdr:row>32</xdr:row>
      <xdr:rowOff>123824</xdr:rowOff>
    </xdr:to>
    <xdr:grpSp>
      <xdr:nvGrpSpPr>
        <xdr:cNvPr id="906" name="Group 90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GrpSpPr/>
      </xdr:nvGrpSpPr>
      <xdr:grpSpPr>
        <a:xfrm rot="16200000">
          <a:off x="3491573" y="5495114"/>
          <a:ext cx="180473" cy="111293"/>
          <a:chOff x="1864895" y="5725026"/>
          <a:chExt cx="180473" cy="140369"/>
        </a:xfrm>
      </xdr:grpSpPr>
      <xdr:cxnSp macro="">
        <xdr:nvCxnSpPr>
          <xdr:cNvPr id="907" name="Straight Connector 906">
            <a:extLst>
              <a:ext uri="{FF2B5EF4-FFF2-40B4-BE49-F238E27FC236}">
                <a16:creationId xmlns:a16="http://schemas.microsoft.com/office/drawing/2014/main" id="{00000000-0008-0000-0000-000086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8" name="Straight Arrow Connector 907">
            <a:extLst>
              <a:ext uri="{FF2B5EF4-FFF2-40B4-BE49-F238E27FC236}">
                <a16:creationId xmlns:a16="http://schemas.microsoft.com/office/drawing/2014/main" id="{00000000-0008-0000-0000-000087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497</xdr:colOff>
      <xdr:row>33</xdr:row>
      <xdr:rowOff>175963</xdr:rowOff>
    </xdr:from>
    <xdr:to>
      <xdr:col>10</xdr:col>
      <xdr:colOff>110787</xdr:colOff>
      <xdr:row>34</xdr:row>
      <xdr:rowOff>165936</xdr:rowOff>
    </xdr:to>
    <xdr:grpSp>
      <xdr:nvGrpSpPr>
        <xdr:cNvPr id="909" name="Group 908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GrpSpPr/>
      </xdr:nvGrpSpPr>
      <xdr:grpSpPr>
        <a:xfrm rot="16200000" flipH="1">
          <a:off x="3489655" y="5918728"/>
          <a:ext cx="180473" cy="110290"/>
          <a:chOff x="1864895" y="5725026"/>
          <a:chExt cx="180473" cy="140369"/>
        </a:xfrm>
      </xdr:grpSpPr>
      <xdr:cxnSp macro="">
        <xdr:nvCxnSpPr>
          <xdr:cNvPr id="910" name="Straight Connector 909">
            <a:extLst>
              <a:ext uri="{FF2B5EF4-FFF2-40B4-BE49-F238E27FC236}">
                <a16:creationId xmlns:a16="http://schemas.microsoft.com/office/drawing/2014/main" id="{00000000-0008-0000-0000-000089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1" name="Straight Arrow Connector 910">
            <a:extLst>
              <a:ext uri="{FF2B5EF4-FFF2-40B4-BE49-F238E27FC236}">
                <a16:creationId xmlns:a16="http://schemas.microsoft.com/office/drawing/2014/main" id="{00000000-0008-0000-0000-00008A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86224</xdr:colOff>
      <xdr:row>33</xdr:row>
      <xdr:rowOff>57651</xdr:rowOff>
    </xdr:from>
    <xdr:to>
      <xdr:col>12</xdr:col>
      <xdr:colOff>86224</xdr:colOff>
      <xdr:row>34</xdr:row>
      <xdr:rowOff>181476</xdr:rowOff>
    </xdr:to>
    <xdr:cxnSp macro="">
      <xdr:nvCxnSpPr>
        <xdr:cNvPr id="912" name="Straight Arrow Connector 91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CxnSpPr/>
      </xdr:nvCxnSpPr>
      <xdr:spPr>
        <a:xfrm flipV="1">
          <a:off x="4353424" y="6553701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333372</xdr:colOff>
      <xdr:row>33</xdr:row>
      <xdr:rowOff>62163</xdr:rowOff>
    </xdr:from>
    <xdr:to>
      <xdr:col>11</xdr:col>
      <xdr:colOff>333372</xdr:colOff>
      <xdr:row>34</xdr:row>
      <xdr:rowOff>185988</xdr:rowOff>
    </xdr:to>
    <xdr:cxnSp macro="">
      <xdr:nvCxnSpPr>
        <xdr:cNvPr id="913" name="Straight Arrow Connector 91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CxnSpPr/>
      </xdr:nvCxnSpPr>
      <xdr:spPr>
        <a:xfrm flipV="1">
          <a:off x="4238622" y="6558213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82214</xdr:colOff>
      <xdr:row>33</xdr:row>
      <xdr:rowOff>187492</xdr:rowOff>
    </xdr:from>
    <xdr:to>
      <xdr:col>12</xdr:col>
      <xdr:colOff>262687</xdr:colOff>
      <xdr:row>35</xdr:row>
      <xdr:rowOff>2005</xdr:rowOff>
    </xdr:to>
    <xdr:grpSp>
      <xdr:nvGrpSpPr>
        <xdr:cNvPr id="914" name="Group 91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GrpSpPr/>
      </xdr:nvGrpSpPr>
      <xdr:grpSpPr>
        <a:xfrm>
          <a:off x="4339156" y="5895165"/>
          <a:ext cx="180473" cy="195513"/>
          <a:chOff x="2152648" y="6484018"/>
          <a:chExt cx="180473" cy="195513"/>
        </a:xfrm>
      </xdr:grpSpPr>
      <xdr:cxnSp macro="">
        <xdr:nvCxnSpPr>
          <xdr:cNvPr id="915" name="Straight Connector 914">
            <a:extLst>
              <a:ext uri="{FF2B5EF4-FFF2-40B4-BE49-F238E27FC236}">
                <a16:creationId xmlns:a16="http://schemas.microsoft.com/office/drawing/2014/main" id="{00000000-0008-0000-0000-00008E02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6" name="Straight Arrow Connector 915">
            <a:extLst>
              <a:ext uri="{FF2B5EF4-FFF2-40B4-BE49-F238E27FC236}">
                <a16:creationId xmlns:a16="http://schemas.microsoft.com/office/drawing/2014/main" id="{00000000-0008-0000-0000-00008F02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154403</xdr:colOff>
      <xdr:row>33</xdr:row>
      <xdr:rowOff>184485</xdr:rowOff>
    </xdr:from>
    <xdr:to>
      <xdr:col>11</xdr:col>
      <xdr:colOff>334876</xdr:colOff>
      <xdr:row>34</xdr:row>
      <xdr:rowOff>187494</xdr:rowOff>
    </xdr:to>
    <xdr:grpSp>
      <xdr:nvGrpSpPr>
        <xdr:cNvPr id="917" name="Group 91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GrpSpPr/>
      </xdr:nvGrpSpPr>
      <xdr:grpSpPr>
        <a:xfrm>
          <a:off x="4052326" y="5892158"/>
          <a:ext cx="180473" cy="193509"/>
          <a:chOff x="1798718" y="6475997"/>
          <a:chExt cx="180473" cy="193509"/>
        </a:xfrm>
      </xdr:grpSpPr>
      <xdr:cxnSp macro="">
        <xdr:nvCxnSpPr>
          <xdr:cNvPr id="918" name="Straight Connector 917">
            <a:extLst>
              <a:ext uri="{FF2B5EF4-FFF2-40B4-BE49-F238E27FC236}">
                <a16:creationId xmlns:a16="http://schemas.microsoft.com/office/drawing/2014/main" id="{00000000-0008-0000-0000-00009102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9" name="Straight Arrow Connector 918">
            <a:extLst>
              <a:ext uri="{FF2B5EF4-FFF2-40B4-BE49-F238E27FC236}">
                <a16:creationId xmlns:a16="http://schemas.microsoft.com/office/drawing/2014/main" id="{00000000-0008-0000-0000-00009202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71182</xdr:colOff>
      <xdr:row>34</xdr:row>
      <xdr:rowOff>76200</xdr:rowOff>
    </xdr:from>
    <xdr:to>
      <xdr:col>11</xdr:col>
      <xdr:colOff>251655</xdr:colOff>
      <xdr:row>34</xdr:row>
      <xdr:rowOff>187493</xdr:rowOff>
    </xdr:to>
    <xdr:grpSp>
      <xdr:nvGrpSpPr>
        <xdr:cNvPr id="920" name="Group 91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GrpSpPr/>
      </xdr:nvGrpSpPr>
      <xdr:grpSpPr>
        <a:xfrm flipH="1" flipV="1">
          <a:off x="3969105" y="5974373"/>
          <a:ext cx="180473" cy="111293"/>
          <a:chOff x="1864895" y="5725026"/>
          <a:chExt cx="180473" cy="140369"/>
        </a:xfrm>
      </xdr:grpSpPr>
      <xdr:cxnSp macro="">
        <xdr:nvCxnSpPr>
          <xdr:cNvPr id="921" name="Straight Connector 920">
            <a:extLst>
              <a:ext uri="{FF2B5EF4-FFF2-40B4-BE49-F238E27FC236}">
                <a16:creationId xmlns:a16="http://schemas.microsoft.com/office/drawing/2014/main" id="{00000000-0008-0000-0000-000094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2" name="Straight Arrow Connector 921">
            <a:extLst>
              <a:ext uri="{FF2B5EF4-FFF2-40B4-BE49-F238E27FC236}">
                <a16:creationId xmlns:a16="http://schemas.microsoft.com/office/drawing/2014/main" id="{00000000-0008-0000-0000-000095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173450</xdr:colOff>
      <xdr:row>34</xdr:row>
      <xdr:rowOff>73192</xdr:rowOff>
    </xdr:from>
    <xdr:to>
      <xdr:col>12</xdr:col>
      <xdr:colOff>353923</xdr:colOff>
      <xdr:row>34</xdr:row>
      <xdr:rowOff>184485</xdr:rowOff>
    </xdr:to>
    <xdr:grpSp>
      <xdr:nvGrpSpPr>
        <xdr:cNvPr id="923" name="Group 92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GrpSpPr/>
      </xdr:nvGrpSpPr>
      <xdr:grpSpPr>
        <a:xfrm flipV="1">
          <a:off x="4430392" y="5971365"/>
          <a:ext cx="180473" cy="111293"/>
          <a:chOff x="1864895" y="5725026"/>
          <a:chExt cx="180473" cy="140369"/>
        </a:xfrm>
      </xdr:grpSpPr>
      <xdr:cxnSp macro="">
        <xdr:nvCxnSpPr>
          <xdr:cNvPr id="924" name="Straight Connector 923">
            <a:extLst>
              <a:ext uri="{FF2B5EF4-FFF2-40B4-BE49-F238E27FC236}">
                <a16:creationId xmlns:a16="http://schemas.microsoft.com/office/drawing/2014/main" id="{00000000-0008-0000-0000-000097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5" name="Straight Arrow Connector 924">
            <a:extLst>
              <a:ext uri="{FF2B5EF4-FFF2-40B4-BE49-F238E27FC236}">
                <a16:creationId xmlns:a16="http://schemas.microsoft.com/office/drawing/2014/main" id="{00000000-0008-0000-0000-000098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39100</xdr:colOff>
      <xdr:row>30</xdr:row>
      <xdr:rowOff>501</xdr:rowOff>
    </xdr:from>
    <xdr:to>
      <xdr:col>14</xdr:col>
      <xdr:colOff>39100</xdr:colOff>
      <xdr:row>31</xdr:row>
      <xdr:rowOff>124326</xdr:rowOff>
    </xdr:to>
    <xdr:cxnSp macro="">
      <xdr:nvCxnSpPr>
        <xdr:cNvPr id="926" name="Straight Arrow Connector 92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CxnSpPr/>
      </xdr:nvCxnSpPr>
      <xdr:spPr>
        <a:xfrm>
          <a:off x="5058775" y="5925051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281235</xdr:colOff>
      <xdr:row>29</xdr:row>
      <xdr:rowOff>190500</xdr:rowOff>
    </xdr:from>
    <xdr:to>
      <xdr:col>13</xdr:col>
      <xdr:colOff>281235</xdr:colOff>
      <xdr:row>31</xdr:row>
      <xdr:rowOff>123825</xdr:rowOff>
    </xdr:to>
    <xdr:cxnSp macro="">
      <xdr:nvCxnSpPr>
        <xdr:cNvPr id="927" name="Straight Arrow Connector 92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CxnSpPr/>
      </xdr:nvCxnSpPr>
      <xdr:spPr>
        <a:xfrm>
          <a:off x="4929435" y="5924550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35090</xdr:colOff>
      <xdr:row>30</xdr:row>
      <xdr:rowOff>0</xdr:rowOff>
    </xdr:from>
    <xdr:to>
      <xdr:col>14</xdr:col>
      <xdr:colOff>215563</xdr:colOff>
      <xdr:row>31</xdr:row>
      <xdr:rowOff>5013</xdr:rowOff>
    </xdr:to>
    <xdr:grpSp>
      <xdr:nvGrpSpPr>
        <xdr:cNvPr id="928" name="Group 92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GrpSpPr/>
      </xdr:nvGrpSpPr>
      <xdr:grpSpPr>
        <a:xfrm>
          <a:off x="5046705" y="5136173"/>
          <a:ext cx="180473" cy="195513"/>
          <a:chOff x="1864895" y="5725026"/>
          <a:chExt cx="180473" cy="140369"/>
        </a:xfrm>
      </xdr:grpSpPr>
      <xdr:cxnSp macro="">
        <xdr:nvCxnSpPr>
          <xdr:cNvPr id="929" name="Straight Connector 928">
            <a:extLst>
              <a:ext uri="{FF2B5EF4-FFF2-40B4-BE49-F238E27FC236}">
                <a16:creationId xmlns:a16="http://schemas.microsoft.com/office/drawing/2014/main" id="{00000000-0008-0000-0000-0000B1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0" name="Straight Arrow Connector 929">
            <a:extLst>
              <a:ext uri="{FF2B5EF4-FFF2-40B4-BE49-F238E27FC236}">
                <a16:creationId xmlns:a16="http://schemas.microsoft.com/office/drawing/2014/main" id="{00000000-0008-0000-0000-0000B2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107278</xdr:colOff>
      <xdr:row>30</xdr:row>
      <xdr:rowOff>7018</xdr:rowOff>
    </xdr:from>
    <xdr:to>
      <xdr:col>13</xdr:col>
      <xdr:colOff>287751</xdr:colOff>
      <xdr:row>31</xdr:row>
      <xdr:rowOff>10027</xdr:rowOff>
    </xdr:to>
    <xdr:grpSp>
      <xdr:nvGrpSpPr>
        <xdr:cNvPr id="931" name="Group 93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GrpSpPr/>
      </xdr:nvGrpSpPr>
      <xdr:grpSpPr>
        <a:xfrm flipH="1">
          <a:off x="4745220" y="5143191"/>
          <a:ext cx="180473" cy="193509"/>
          <a:chOff x="1864895" y="5725026"/>
          <a:chExt cx="180473" cy="140369"/>
        </a:xfrm>
      </xdr:grpSpPr>
      <xdr:cxnSp macro="">
        <xdr:nvCxnSpPr>
          <xdr:cNvPr id="932" name="Straight Connector 931">
            <a:extLst>
              <a:ext uri="{FF2B5EF4-FFF2-40B4-BE49-F238E27FC236}">
                <a16:creationId xmlns:a16="http://schemas.microsoft.com/office/drawing/2014/main" id="{00000000-0008-0000-0000-0000B4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3" name="Straight Arrow Connector 932">
            <a:extLst>
              <a:ext uri="{FF2B5EF4-FFF2-40B4-BE49-F238E27FC236}">
                <a16:creationId xmlns:a16="http://schemas.microsoft.com/office/drawing/2014/main" id="{00000000-0008-0000-0000-0000B5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24058</xdr:colOff>
      <xdr:row>29</xdr:row>
      <xdr:rowOff>189497</xdr:rowOff>
    </xdr:from>
    <xdr:to>
      <xdr:col>13</xdr:col>
      <xdr:colOff>204531</xdr:colOff>
      <xdr:row>30</xdr:row>
      <xdr:rowOff>110290</xdr:rowOff>
    </xdr:to>
    <xdr:grpSp>
      <xdr:nvGrpSpPr>
        <xdr:cNvPr id="934" name="Group 93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GrpSpPr/>
      </xdr:nvGrpSpPr>
      <xdr:grpSpPr>
        <a:xfrm flipH="1">
          <a:off x="4662000" y="5136173"/>
          <a:ext cx="180473" cy="110290"/>
          <a:chOff x="1864895" y="5725026"/>
          <a:chExt cx="180473" cy="140369"/>
        </a:xfrm>
      </xdr:grpSpPr>
      <xdr:cxnSp macro="">
        <xdr:nvCxnSpPr>
          <xdr:cNvPr id="935" name="Straight Connector 934">
            <a:extLst>
              <a:ext uri="{FF2B5EF4-FFF2-40B4-BE49-F238E27FC236}">
                <a16:creationId xmlns:a16="http://schemas.microsoft.com/office/drawing/2014/main" id="{00000000-0008-0000-0000-0000B7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6" name="Straight Arrow Connector 935">
            <a:extLst>
              <a:ext uri="{FF2B5EF4-FFF2-40B4-BE49-F238E27FC236}">
                <a16:creationId xmlns:a16="http://schemas.microsoft.com/office/drawing/2014/main" id="{00000000-0008-0000-0000-0000B8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121313</xdr:colOff>
      <xdr:row>29</xdr:row>
      <xdr:rowOff>186489</xdr:rowOff>
    </xdr:from>
    <xdr:to>
      <xdr:col>14</xdr:col>
      <xdr:colOff>301786</xdr:colOff>
      <xdr:row>30</xdr:row>
      <xdr:rowOff>107282</xdr:rowOff>
    </xdr:to>
    <xdr:grpSp>
      <xdr:nvGrpSpPr>
        <xdr:cNvPr id="937" name="Group 93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GrpSpPr/>
      </xdr:nvGrpSpPr>
      <xdr:grpSpPr>
        <a:xfrm>
          <a:off x="5132928" y="5136173"/>
          <a:ext cx="180473" cy="107282"/>
          <a:chOff x="1864895" y="5725026"/>
          <a:chExt cx="180473" cy="140369"/>
        </a:xfrm>
      </xdr:grpSpPr>
      <xdr:cxnSp macro="">
        <xdr:nvCxnSpPr>
          <xdr:cNvPr id="938" name="Straight Connector 937">
            <a:extLst>
              <a:ext uri="{FF2B5EF4-FFF2-40B4-BE49-F238E27FC236}">
                <a16:creationId xmlns:a16="http://schemas.microsoft.com/office/drawing/2014/main" id="{00000000-0008-0000-0000-0000BA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9" name="Straight Arrow Connector 938">
            <a:extLst>
              <a:ext uri="{FF2B5EF4-FFF2-40B4-BE49-F238E27FC236}">
                <a16:creationId xmlns:a16="http://schemas.microsoft.com/office/drawing/2014/main" id="{00000000-0008-0000-0000-0000BB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59404</xdr:colOff>
      <xdr:row>31</xdr:row>
      <xdr:rowOff>134604</xdr:rowOff>
    </xdr:from>
    <xdr:to>
      <xdr:col>15</xdr:col>
      <xdr:colOff>373729</xdr:colOff>
      <xdr:row>31</xdr:row>
      <xdr:rowOff>134604</xdr:rowOff>
    </xdr:to>
    <xdr:cxnSp macro="">
      <xdr:nvCxnSpPr>
        <xdr:cNvPr id="940" name="Straight Arrow Connector 93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CxnSpPr/>
      </xdr:nvCxnSpPr>
      <xdr:spPr>
        <a:xfrm rot="5400000">
          <a:off x="5612479" y="6097254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60907</xdr:colOff>
      <xdr:row>32</xdr:row>
      <xdr:rowOff>48880</xdr:rowOff>
    </xdr:from>
    <xdr:to>
      <xdr:col>15</xdr:col>
      <xdr:colOff>375232</xdr:colOff>
      <xdr:row>32</xdr:row>
      <xdr:rowOff>48880</xdr:rowOff>
    </xdr:to>
    <xdr:cxnSp macro="">
      <xdr:nvCxnSpPr>
        <xdr:cNvPr id="941" name="Straight Arrow Connector 94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CxnSpPr/>
      </xdr:nvCxnSpPr>
      <xdr:spPr>
        <a:xfrm rot="5400000">
          <a:off x="5613982" y="6202030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179968</xdr:colOff>
      <xdr:row>32</xdr:row>
      <xdr:rowOff>44616</xdr:rowOff>
    </xdr:from>
    <xdr:to>
      <xdr:col>16</xdr:col>
      <xdr:colOff>1765</xdr:colOff>
      <xdr:row>33</xdr:row>
      <xdr:rowOff>34589</xdr:rowOff>
    </xdr:to>
    <xdr:grpSp>
      <xdr:nvGrpSpPr>
        <xdr:cNvPr id="942" name="Group 94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GrpSpPr/>
      </xdr:nvGrpSpPr>
      <xdr:grpSpPr>
        <a:xfrm>
          <a:off x="5572583" y="5561789"/>
          <a:ext cx="180817" cy="180473"/>
          <a:chOff x="1824284" y="6250906"/>
          <a:chExt cx="195513" cy="180473"/>
        </a:xfrm>
      </xdr:grpSpPr>
      <xdr:cxnSp macro="">
        <xdr:nvCxnSpPr>
          <xdr:cNvPr id="943" name="Straight Connector 942">
            <a:extLst>
              <a:ext uri="{FF2B5EF4-FFF2-40B4-BE49-F238E27FC236}">
                <a16:creationId xmlns:a16="http://schemas.microsoft.com/office/drawing/2014/main" id="{00000000-0008-0000-0000-0000BF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4" name="Straight Arrow Connector 943">
            <a:extLst>
              <a:ext uri="{FF2B5EF4-FFF2-40B4-BE49-F238E27FC236}">
                <a16:creationId xmlns:a16="http://schemas.microsoft.com/office/drawing/2014/main" id="{00000000-0008-0000-0000-0000C0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182975</xdr:colOff>
      <xdr:row>30</xdr:row>
      <xdr:rowOff>150895</xdr:rowOff>
    </xdr:from>
    <xdr:to>
      <xdr:col>15</xdr:col>
      <xdr:colOff>357434</xdr:colOff>
      <xdr:row>31</xdr:row>
      <xdr:rowOff>140868</xdr:rowOff>
    </xdr:to>
    <xdr:grpSp>
      <xdr:nvGrpSpPr>
        <xdr:cNvPr id="945" name="Group 94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GrpSpPr/>
      </xdr:nvGrpSpPr>
      <xdr:grpSpPr>
        <a:xfrm>
          <a:off x="5575590" y="5287068"/>
          <a:ext cx="174459" cy="180473"/>
          <a:chOff x="1982698" y="6141619"/>
          <a:chExt cx="193509" cy="180473"/>
        </a:xfrm>
      </xdr:grpSpPr>
      <xdr:cxnSp macro="">
        <xdr:nvCxnSpPr>
          <xdr:cNvPr id="946" name="Straight Connector 945">
            <a:extLst>
              <a:ext uri="{FF2B5EF4-FFF2-40B4-BE49-F238E27FC236}">
                <a16:creationId xmlns:a16="http://schemas.microsoft.com/office/drawing/2014/main" id="{00000000-0008-0000-0000-0000C2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7" name="Straight Arrow Connector 946">
            <a:extLst>
              <a:ext uri="{FF2B5EF4-FFF2-40B4-BE49-F238E27FC236}">
                <a16:creationId xmlns:a16="http://schemas.microsoft.com/office/drawing/2014/main" id="{00000000-0008-0000-0000-0000C3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271206</xdr:colOff>
      <xdr:row>30</xdr:row>
      <xdr:rowOff>71688</xdr:rowOff>
    </xdr:from>
    <xdr:to>
      <xdr:col>16</xdr:col>
      <xdr:colOff>1499</xdr:colOff>
      <xdr:row>31</xdr:row>
      <xdr:rowOff>61661</xdr:rowOff>
    </xdr:to>
    <xdr:grpSp>
      <xdr:nvGrpSpPr>
        <xdr:cNvPr id="948" name="Group 94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GrpSpPr/>
      </xdr:nvGrpSpPr>
      <xdr:grpSpPr>
        <a:xfrm rot="5400000" flipH="1">
          <a:off x="5618241" y="5253441"/>
          <a:ext cx="180473" cy="89313"/>
          <a:chOff x="1864895" y="5725026"/>
          <a:chExt cx="180473" cy="140369"/>
        </a:xfrm>
      </xdr:grpSpPr>
      <xdr:cxnSp macro="">
        <xdr:nvCxnSpPr>
          <xdr:cNvPr id="949" name="Straight Connector 948">
            <a:extLst>
              <a:ext uri="{FF2B5EF4-FFF2-40B4-BE49-F238E27FC236}">
                <a16:creationId xmlns:a16="http://schemas.microsoft.com/office/drawing/2014/main" id="{00000000-0008-0000-0000-0000C5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0" name="Straight Arrow Connector 949">
            <a:extLst>
              <a:ext uri="{FF2B5EF4-FFF2-40B4-BE49-F238E27FC236}">
                <a16:creationId xmlns:a16="http://schemas.microsoft.com/office/drawing/2014/main" id="{00000000-0008-0000-0000-0000C6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268198</xdr:colOff>
      <xdr:row>32</xdr:row>
      <xdr:rowOff>128838</xdr:rowOff>
    </xdr:from>
    <xdr:to>
      <xdr:col>15</xdr:col>
      <xdr:colOff>360441</xdr:colOff>
      <xdr:row>33</xdr:row>
      <xdr:rowOff>118811</xdr:rowOff>
    </xdr:to>
    <xdr:grpSp>
      <xdr:nvGrpSpPr>
        <xdr:cNvPr id="951" name="Group 95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GrpSpPr/>
      </xdr:nvGrpSpPr>
      <xdr:grpSpPr>
        <a:xfrm rot="5400000">
          <a:off x="5616698" y="5690126"/>
          <a:ext cx="180473" cy="92243"/>
          <a:chOff x="1864895" y="5725026"/>
          <a:chExt cx="180473" cy="140369"/>
        </a:xfrm>
      </xdr:grpSpPr>
      <xdr:cxnSp macro="">
        <xdr:nvCxnSpPr>
          <xdr:cNvPr id="952" name="Straight Connector 951">
            <a:extLst>
              <a:ext uri="{FF2B5EF4-FFF2-40B4-BE49-F238E27FC236}">
                <a16:creationId xmlns:a16="http://schemas.microsoft.com/office/drawing/2014/main" id="{00000000-0008-0000-0000-0000C8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3" name="Straight Arrow Connector 952">
            <a:extLst>
              <a:ext uri="{FF2B5EF4-FFF2-40B4-BE49-F238E27FC236}">
                <a16:creationId xmlns:a16="http://schemas.microsoft.com/office/drawing/2014/main" id="{00000000-0008-0000-0000-0000C9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8449</xdr:colOff>
      <xdr:row>33</xdr:row>
      <xdr:rowOff>1255</xdr:rowOff>
    </xdr:from>
    <xdr:to>
      <xdr:col>13</xdr:col>
      <xdr:colOff>321771</xdr:colOff>
      <xdr:row>33</xdr:row>
      <xdr:rowOff>1255</xdr:rowOff>
    </xdr:to>
    <xdr:cxnSp macro="">
      <xdr:nvCxnSpPr>
        <xdr:cNvPr id="954" name="Straight Arrow Connector 95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CxnSpPr/>
      </xdr:nvCxnSpPr>
      <xdr:spPr>
        <a:xfrm rot="16200000" flipH="1">
          <a:off x="4813310" y="6340644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15555</xdr:colOff>
      <xdr:row>33</xdr:row>
      <xdr:rowOff>106031</xdr:rowOff>
    </xdr:from>
    <xdr:to>
      <xdr:col>13</xdr:col>
      <xdr:colOff>328877</xdr:colOff>
      <xdr:row>33</xdr:row>
      <xdr:rowOff>106031</xdr:rowOff>
    </xdr:to>
    <xdr:cxnSp macro="">
      <xdr:nvCxnSpPr>
        <xdr:cNvPr id="955" name="Straight Arrow Connector 95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CxnSpPr/>
      </xdr:nvCxnSpPr>
      <xdr:spPr>
        <a:xfrm rot="16200000" flipH="1">
          <a:off x="4820416" y="6445420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376250</xdr:colOff>
      <xdr:row>33</xdr:row>
      <xdr:rowOff>101767</xdr:rowOff>
    </xdr:from>
    <xdr:to>
      <xdr:col>13</xdr:col>
      <xdr:colOff>208810</xdr:colOff>
      <xdr:row>34</xdr:row>
      <xdr:rowOff>91740</xdr:rowOff>
    </xdr:to>
    <xdr:grpSp>
      <xdr:nvGrpSpPr>
        <xdr:cNvPr id="956" name="Group 95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GrpSpPr/>
      </xdr:nvGrpSpPr>
      <xdr:grpSpPr>
        <a:xfrm flipH="1">
          <a:off x="4633192" y="5809440"/>
          <a:ext cx="213560" cy="180473"/>
          <a:chOff x="1824284" y="6250906"/>
          <a:chExt cx="195513" cy="180473"/>
        </a:xfrm>
      </xdr:grpSpPr>
      <xdr:cxnSp macro="">
        <xdr:nvCxnSpPr>
          <xdr:cNvPr id="957" name="Straight Connector 956">
            <a:extLst>
              <a:ext uri="{FF2B5EF4-FFF2-40B4-BE49-F238E27FC236}">
                <a16:creationId xmlns:a16="http://schemas.microsoft.com/office/drawing/2014/main" id="{00000000-0008-0000-0000-0000CD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8" name="Straight Arrow Connector 957">
            <a:extLst>
              <a:ext uri="{FF2B5EF4-FFF2-40B4-BE49-F238E27FC236}">
                <a16:creationId xmlns:a16="http://schemas.microsoft.com/office/drawing/2014/main" id="{00000000-0008-0000-0000-0000CE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368640</xdr:colOff>
      <xdr:row>32</xdr:row>
      <xdr:rowOff>17546</xdr:rowOff>
    </xdr:from>
    <xdr:to>
      <xdr:col>13</xdr:col>
      <xdr:colOff>199196</xdr:colOff>
      <xdr:row>33</xdr:row>
      <xdr:rowOff>7519</xdr:rowOff>
    </xdr:to>
    <xdr:grpSp>
      <xdr:nvGrpSpPr>
        <xdr:cNvPr id="959" name="Group 95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GrpSpPr/>
      </xdr:nvGrpSpPr>
      <xdr:grpSpPr>
        <a:xfrm flipH="1">
          <a:off x="4625582" y="5534719"/>
          <a:ext cx="211556" cy="180473"/>
          <a:chOff x="1982698" y="6141619"/>
          <a:chExt cx="193509" cy="180473"/>
        </a:xfrm>
      </xdr:grpSpPr>
      <xdr:cxnSp macro="">
        <xdr:nvCxnSpPr>
          <xdr:cNvPr id="960" name="Straight Connector 959">
            <a:extLst>
              <a:ext uri="{FF2B5EF4-FFF2-40B4-BE49-F238E27FC236}">
                <a16:creationId xmlns:a16="http://schemas.microsoft.com/office/drawing/2014/main" id="{00000000-0008-0000-0000-0000D0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1" name="Straight Arrow Connector 960">
            <a:extLst>
              <a:ext uri="{FF2B5EF4-FFF2-40B4-BE49-F238E27FC236}">
                <a16:creationId xmlns:a16="http://schemas.microsoft.com/office/drawing/2014/main" id="{00000000-0008-0000-0000-0000D1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1913</xdr:colOff>
      <xdr:row>31</xdr:row>
      <xdr:rowOff>133851</xdr:rowOff>
    </xdr:from>
    <xdr:to>
      <xdr:col>13</xdr:col>
      <xdr:colOff>113206</xdr:colOff>
      <xdr:row>32</xdr:row>
      <xdr:rowOff>123824</xdr:rowOff>
    </xdr:to>
    <xdr:grpSp>
      <xdr:nvGrpSpPr>
        <xdr:cNvPr id="962" name="Group 96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GrpSpPr/>
      </xdr:nvGrpSpPr>
      <xdr:grpSpPr>
        <a:xfrm rot="16200000">
          <a:off x="4605265" y="5495114"/>
          <a:ext cx="180473" cy="111293"/>
          <a:chOff x="1864895" y="5725026"/>
          <a:chExt cx="180473" cy="140369"/>
        </a:xfrm>
      </xdr:grpSpPr>
      <xdr:cxnSp macro="">
        <xdr:nvCxnSpPr>
          <xdr:cNvPr id="963" name="Straight Connector 962">
            <a:extLst>
              <a:ext uri="{FF2B5EF4-FFF2-40B4-BE49-F238E27FC236}">
                <a16:creationId xmlns:a16="http://schemas.microsoft.com/office/drawing/2014/main" id="{00000000-0008-0000-0000-0000D3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4" name="Straight Arrow Connector 963">
            <a:extLst>
              <a:ext uri="{FF2B5EF4-FFF2-40B4-BE49-F238E27FC236}">
                <a16:creationId xmlns:a16="http://schemas.microsoft.com/office/drawing/2014/main" id="{00000000-0008-0000-0000-0000D4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379256</xdr:colOff>
      <xdr:row>33</xdr:row>
      <xdr:rowOff>175963</xdr:rowOff>
    </xdr:from>
    <xdr:to>
      <xdr:col>13</xdr:col>
      <xdr:colOff>127596</xdr:colOff>
      <xdr:row>34</xdr:row>
      <xdr:rowOff>165936</xdr:rowOff>
    </xdr:to>
    <xdr:grpSp>
      <xdr:nvGrpSpPr>
        <xdr:cNvPr id="965" name="Group 96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GrpSpPr/>
      </xdr:nvGrpSpPr>
      <xdr:grpSpPr>
        <a:xfrm rot="16200000" flipH="1">
          <a:off x="4610631" y="5909203"/>
          <a:ext cx="180473" cy="129340"/>
          <a:chOff x="1864895" y="5725026"/>
          <a:chExt cx="180473" cy="140369"/>
        </a:xfrm>
      </xdr:grpSpPr>
      <xdr:cxnSp macro="">
        <xdr:nvCxnSpPr>
          <xdr:cNvPr id="966" name="Straight Connector 965">
            <a:extLst>
              <a:ext uri="{FF2B5EF4-FFF2-40B4-BE49-F238E27FC236}">
                <a16:creationId xmlns:a16="http://schemas.microsoft.com/office/drawing/2014/main" id="{00000000-0008-0000-0000-0000D6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7" name="Straight Arrow Connector 966">
            <a:extLst>
              <a:ext uri="{FF2B5EF4-FFF2-40B4-BE49-F238E27FC236}">
                <a16:creationId xmlns:a16="http://schemas.microsoft.com/office/drawing/2014/main" id="{00000000-0008-0000-0000-0000D7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86224</xdr:colOff>
      <xdr:row>33</xdr:row>
      <xdr:rowOff>57651</xdr:rowOff>
    </xdr:from>
    <xdr:to>
      <xdr:col>15</xdr:col>
      <xdr:colOff>86224</xdr:colOff>
      <xdr:row>34</xdr:row>
      <xdr:rowOff>181476</xdr:rowOff>
    </xdr:to>
    <xdr:cxnSp macro="">
      <xdr:nvCxnSpPr>
        <xdr:cNvPr id="968" name="Straight Arrow Connector 96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CxnSpPr/>
      </xdr:nvCxnSpPr>
      <xdr:spPr>
        <a:xfrm flipV="1">
          <a:off x="5486899" y="6553701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333372</xdr:colOff>
      <xdr:row>33</xdr:row>
      <xdr:rowOff>62163</xdr:rowOff>
    </xdr:from>
    <xdr:to>
      <xdr:col>14</xdr:col>
      <xdr:colOff>333372</xdr:colOff>
      <xdr:row>34</xdr:row>
      <xdr:rowOff>185988</xdr:rowOff>
    </xdr:to>
    <xdr:cxnSp macro="">
      <xdr:nvCxnSpPr>
        <xdr:cNvPr id="969" name="Straight Arrow Connector 96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CxnSpPr/>
      </xdr:nvCxnSpPr>
      <xdr:spPr>
        <a:xfrm flipV="1">
          <a:off x="5353047" y="6558213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82214</xdr:colOff>
      <xdr:row>33</xdr:row>
      <xdr:rowOff>187492</xdr:rowOff>
    </xdr:from>
    <xdr:to>
      <xdr:col>15</xdr:col>
      <xdr:colOff>262687</xdr:colOff>
      <xdr:row>35</xdr:row>
      <xdr:rowOff>2005</xdr:rowOff>
    </xdr:to>
    <xdr:grpSp>
      <xdr:nvGrpSpPr>
        <xdr:cNvPr id="970" name="Group 96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GrpSpPr/>
      </xdr:nvGrpSpPr>
      <xdr:grpSpPr>
        <a:xfrm>
          <a:off x="5474829" y="5895165"/>
          <a:ext cx="180473" cy="195513"/>
          <a:chOff x="2152648" y="6484018"/>
          <a:chExt cx="180473" cy="195513"/>
        </a:xfrm>
      </xdr:grpSpPr>
      <xdr:cxnSp macro="">
        <xdr:nvCxnSpPr>
          <xdr:cNvPr id="971" name="Straight Connector 970">
            <a:extLst>
              <a:ext uri="{FF2B5EF4-FFF2-40B4-BE49-F238E27FC236}">
                <a16:creationId xmlns:a16="http://schemas.microsoft.com/office/drawing/2014/main" id="{00000000-0008-0000-0000-0000DB02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2" name="Straight Arrow Connector 971">
            <a:extLst>
              <a:ext uri="{FF2B5EF4-FFF2-40B4-BE49-F238E27FC236}">
                <a16:creationId xmlns:a16="http://schemas.microsoft.com/office/drawing/2014/main" id="{00000000-0008-0000-0000-0000DC02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154403</xdr:colOff>
      <xdr:row>33</xdr:row>
      <xdr:rowOff>184485</xdr:rowOff>
    </xdr:from>
    <xdr:to>
      <xdr:col>14</xdr:col>
      <xdr:colOff>334876</xdr:colOff>
      <xdr:row>34</xdr:row>
      <xdr:rowOff>187494</xdr:rowOff>
    </xdr:to>
    <xdr:grpSp>
      <xdr:nvGrpSpPr>
        <xdr:cNvPr id="973" name="Group 97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GrpSpPr/>
      </xdr:nvGrpSpPr>
      <xdr:grpSpPr>
        <a:xfrm>
          <a:off x="5166018" y="5892158"/>
          <a:ext cx="180473" cy="193509"/>
          <a:chOff x="1798718" y="6475997"/>
          <a:chExt cx="180473" cy="193509"/>
        </a:xfrm>
      </xdr:grpSpPr>
      <xdr:cxnSp macro="">
        <xdr:nvCxnSpPr>
          <xdr:cNvPr id="974" name="Straight Connector 973">
            <a:extLst>
              <a:ext uri="{FF2B5EF4-FFF2-40B4-BE49-F238E27FC236}">
                <a16:creationId xmlns:a16="http://schemas.microsoft.com/office/drawing/2014/main" id="{00000000-0008-0000-0000-0000DE02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5" name="Straight Arrow Connector 974">
            <a:extLst>
              <a:ext uri="{FF2B5EF4-FFF2-40B4-BE49-F238E27FC236}">
                <a16:creationId xmlns:a16="http://schemas.microsoft.com/office/drawing/2014/main" id="{00000000-0008-0000-0000-0000DF02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71182</xdr:colOff>
      <xdr:row>34</xdr:row>
      <xdr:rowOff>76200</xdr:rowOff>
    </xdr:from>
    <xdr:to>
      <xdr:col>14</xdr:col>
      <xdr:colOff>251655</xdr:colOff>
      <xdr:row>34</xdr:row>
      <xdr:rowOff>187493</xdr:rowOff>
    </xdr:to>
    <xdr:grpSp>
      <xdr:nvGrpSpPr>
        <xdr:cNvPr id="976" name="Group 97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GrpSpPr/>
      </xdr:nvGrpSpPr>
      <xdr:grpSpPr>
        <a:xfrm flipH="1" flipV="1">
          <a:off x="5082797" y="5974373"/>
          <a:ext cx="180473" cy="111293"/>
          <a:chOff x="1864895" y="5725026"/>
          <a:chExt cx="180473" cy="140369"/>
        </a:xfrm>
      </xdr:grpSpPr>
      <xdr:cxnSp macro="">
        <xdr:nvCxnSpPr>
          <xdr:cNvPr id="977" name="Straight Connector 976">
            <a:extLst>
              <a:ext uri="{FF2B5EF4-FFF2-40B4-BE49-F238E27FC236}">
                <a16:creationId xmlns:a16="http://schemas.microsoft.com/office/drawing/2014/main" id="{00000000-0008-0000-0000-0000E1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8" name="Straight Arrow Connector 977">
            <a:extLst>
              <a:ext uri="{FF2B5EF4-FFF2-40B4-BE49-F238E27FC236}">
                <a16:creationId xmlns:a16="http://schemas.microsoft.com/office/drawing/2014/main" id="{00000000-0008-0000-0000-0000E2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173450</xdr:colOff>
      <xdr:row>34</xdr:row>
      <xdr:rowOff>73192</xdr:rowOff>
    </xdr:from>
    <xdr:to>
      <xdr:col>15</xdr:col>
      <xdr:colOff>353923</xdr:colOff>
      <xdr:row>34</xdr:row>
      <xdr:rowOff>184485</xdr:rowOff>
    </xdr:to>
    <xdr:grpSp>
      <xdr:nvGrpSpPr>
        <xdr:cNvPr id="979" name="Group 97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GrpSpPr/>
      </xdr:nvGrpSpPr>
      <xdr:grpSpPr>
        <a:xfrm flipV="1">
          <a:off x="5566065" y="5971365"/>
          <a:ext cx="180473" cy="111293"/>
          <a:chOff x="1864895" y="5725026"/>
          <a:chExt cx="180473" cy="140369"/>
        </a:xfrm>
      </xdr:grpSpPr>
      <xdr:cxnSp macro="">
        <xdr:nvCxnSpPr>
          <xdr:cNvPr id="980" name="Straight Connector 979">
            <a:extLst>
              <a:ext uri="{FF2B5EF4-FFF2-40B4-BE49-F238E27FC236}">
                <a16:creationId xmlns:a16="http://schemas.microsoft.com/office/drawing/2014/main" id="{00000000-0008-0000-0000-0000E4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1" name="Straight Arrow Connector 980">
            <a:extLst>
              <a:ext uri="{FF2B5EF4-FFF2-40B4-BE49-F238E27FC236}">
                <a16:creationId xmlns:a16="http://schemas.microsoft.com/office/drawing/2014/main" id="{00000000-0008-0000-0000-0000E5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39100</xdr:colOff>
      <xdr:row>30</xdr:row>
      <xdr:rowOff>501</xdr:rowOff>
    </xdr:from>
    <xdr:to>
      <xdr:col>17</xdr:col>
      <xdr:colOff>39100</xdr:colOff>
      <xdr:row>31</xdr:row>
      <xdr:rowOff>124326</xdr:rowOff>
    </xdr:to>
    <xdr:cxnSp macro="">
      <xdr:nvCxnSpPr>
        <xdr:cNvPr id="982" name="Straight Arrow Connector 98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CxnSpPr/>
      </xdr:nvCxnSpPr>
      <xdr:spPr>
        <a:xfrm>
          <a:off x="6163675" y="5925051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281235</xdr:colOff>
      <xdr:row>29</xdr:row>
      <xdr:rowOff>190500</xdr:rowOff>
    </xdr:from>
    <xdr:to>
      <xdr:col>16</xdr:col>
      <xdr:colOff>281235</xdr:colOff>
      <xdr:row>31</xdr:row>
      <xdr:rowOff>123825</xdr:rowOff>
    </xdr:to>
    <xdr:cxnSp macro="">
      <xdr:nvCxnSpPr>
        <xdr:cNvPr id="983" name="Straight Arrow Connector 98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CxnSpPr/>
      </xdr:nvCxnSpPr>
      <xdr:spPr>
        <a:xfrm>
          <a:off x="6043860" y="5924550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35090</xdr:colOff>
      <xdr:row>30</xdr:row>
      <xdr:rowOff>0</xdr:rowOff>
    </xdr:from>
    <xdr:to>
      <xdr:col>17</xdr:col>
      <xdr:colOff>215563</xdr:colOff>
      <xdr:row>31</xdr:row>
      <xdr:rowOff>5013</xdr:rowOff>
    </xdr:to>
    <xdr:grpSp>
      <xdr:nvGrpSpPr>
        <xdr:cNvPr id="984" name="Group 983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GrpSpPr/>
      </xdr:nvGrpSpPr>
      <xdr:grpSpPr>
        <a:xfrm>
          <a:off x="6145744" y="5136173"/>
          <a:ext cx="180473" cy="195513"/>
          <a:chOff x="1864895" y="5725026"/>
          <a:chExt cx="180473" cy="140369"/>
        </a:xfrm>
      </xdr:grpSpPr>
      <xdr:cxnSp macro="">
        <xdr:nvCxnSpPr>
          <xdr:cNvPr id="985" name="Straight Connector 984">
            <a:extLst>
              <a:ext uri="{FF2B5EF4-FFF2-40B4-BE49-F238E27FC236}">
                <a16:creationId xmlns:a16="http://schemas.microsoft.com/office/drawing/2014/main" id="{00000000-0008-0000-0000-0000DF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6" name="Straight Arrow Connector 985">
            <a:extLst>
              <a:ext uri="{FF2B5EF4-FFF2-40B4-BE49-F238E27FC236}">
                <a16:creationId xmlns:a16="http://schemas.microsoft.com/office/drawing/2014/main" id="{00000000-0008-0000-0000-0000E0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107278</xdr:colOff>
      <xdr:row>30</xdr:row>
      <xdr:rowOff>7018</xdr:rowOff>
    </xdr:from>
    <xdr:to>
      <xdr:col>16</xdr:col>
      <xdr:colOff>287751</xdr:colOff>
      <xdr:row>31</xdr:row>
      <xdr:rowOff>10027</xdr:rowOff>
    </xdr:to>
    <xdr:grpSp>
      <xdr:nvGrpSpPr>
        <xdr:cNvPr id="987" name="Group 986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GrpSpPr/>
      </xdr:nvGrpSpPr>
      <xdr:grpSpPr>
        <a:xfrm flipH="1">
          <a:off x="5858913" y="5143191"/>
          <a:ext cx="180473" cy="193509"/>
          <a:chOff x="1864895" y="5725026"/>
          <a:chExt cx="180473" cy="140369"/>
        </a:xfrm>
      </xdr:grpSpPr>
      <xdr:cxnSp macro="">
        <xdr:nvCxnSpPr>
          <xdr:cNvPr id="1044" name="Straight Connector 1043">
            <a:extLst>
              <a:ext uri="{FF2B5EF4-FFF2-40B4-BE49-F238E27FC236}">
                <a16:creationId xmlns:a16="http://schemas.microsoft.com/office/drawing/2014/main" id="{00000000-0008-0000-0000-0000E2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5" name="Straight Arrow Connector 1044">
            <a:extLst>
              <a:ext uri="{FF2B5EF4-FFF2-40B4-BE49-F238E27FC236}">
                <a16:creationId xmlns:a16="http://schemas.microsoft.com/office/drawing/2014/main" id="{00000000-0008-0000-0000-0000E3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24058</xdr:colOff>
      <xdr:row>29</xdr:row>
      <xdr:rowOff>189497</xdr:rowOff>
    </xdr:from>
    <xdr:to>
      <xdr:col>16</xdr:col>
      <xdr:colOff>204531</xdr:colOff>
      <xdr:row>30</xdr:row>
      <xdr:rowOff>110290</xdr:rowOff>
    </xdr:to>
    <xdr:grpSp>
      <xdr:nvGrpSpPr>
        <xdr:cNvPr id="1046" name="Group 104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GrpSpPr/>
      </xdr:nvGrpSpPr>
      <xdr:grpSpPr>
        <a:xfrm flipH="1">
          <a:off x="5775693" y="5136173"/>
          <a:ext cx="180473" cy="110290"/>
          <a:chOff x="1864895" y="5725026"/>
          <a:chExt cx="180473" cy="140369"/>
        </a:xfrm>
      </xdr:grpSpPr>
      <xdr:cxnSp macro="">
        <xdr:nvCxnSpPr>
          <xdr:cNvPr id="1047" name="Straight Connector 1046">
            <a:extLst>
              <a:ext uri="{FF2B5EF4-FFF2-40B4-BE49-F238E27FC236}">
                <a16:creationId xmlns:a16="http://schemas.microsoft.com/office/drawing/2014/main" id="{00000000-0008-0000-0000-0000E5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8" name="Straight Arrow Connector 1047">
            <a:extLst>
              <a:ext uri="{FF2B5EF4-FFF2-40B4-BE49-F238E27FC236}">
                <a16:creationId xmlns:a16="http://schemas.microsoft.com/office/drawing/2014/main" id="{00000000-0008-0000-0000-0000E6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121313</xdr:colOff>
      <xdr:row>29</xdr:row>
      <xdr:rowOff>186489</xdr:rowOff>
    </xdr:from>
    <xdr:to>
      <xdr:col>17</xdr:col>
      <xdr:colOff>301786</xdr:colOff>
      <xdr:row>30</xdr:row>
      <xdr:rowOff>107282</xdr:rowOff>
    </xdr:to>
    <xdr:grpSp>
      <xdr:nvGrpSpPr>
        <xdr:cNvPr id="1049" name="Group 104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GrpSpPr/>
      </xdr:nvGrpSpPr>
      <xdr:grpSpPr>
        <a:xfrm>
          <a:off x="6231967" y="5136173"/>
          <a:ext cx="180473" cy="107282"/>
          <a:chOff x="1864895" y="5725026"/>
          <a:chExt cx="180473" cy="140369"/>
        </a:xfrm>
      </xdr:grpSpPr>
      <xdr:cxnSp macro="">
        <xdr:nvCxnSpPr>
          <xdr:cNvPr id="1050" name="Straight Connector 1049">
            <a:extLst>
              <a:ext uri="{FF2B5EF4-FFF2-40B4-BE49-F238E27FC236}">
                <a16:creationId xmlns:a16="http://schemas.microsoft.com/office/drawing/2014/main" id="{00000000-0008-0000-0000-0000E8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1" name="Straight Arrow Connector 1050">
            <a:extLst>
              <a:ext uri="{FF2B5EF4-FFF2-40B4-BE49-F238E27FC236}">
                <a16:creationId xmlns:a16="http://schemas.microsoft.com/office/drawing/2014/main" id="{00000000-0008-0000-0000-0000E9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59404</xdr:colOff>
      <xdr:row>31</xdr:row>
      <xdr:rowOff>134604</xdr:rowOff>
    </xdr:from>
    <xdr:to>
      <xdr:col>18</xdr:col>
      <xdr:colOff>373729</xdr:colOff>
      <xdr:row>31</xdr:row>
      <xdr:rowOff>134604</xdr:rowOff>
    </xdr:to>
    <xdr:cxnSp macro="">
      <xdr:nvCxnSpPr>
        <xdr:cNvPr id="1052" name="Straight Arrow Connector 105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CxnSpPr/>
      </xdr:nvCxnSpPr>
      <xdr:spPr>
        <a:xfrm rot="5400000">
          <a:off x="6698329" y="6097254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60907</xdr:colOff>
      <xdr:row>32</xdr:row>
      <xdr:rowOff>48880</xdr:rowOff>
    </xdr:from>
    <xdr:to>
      <xdr:col>18</xdr:col>
      <xdr:colOff>375232</xdr:colOff>
      <xdr:row>32</xdr:row>
      <xdr:rowOff>48880</xdr:rowOff>
    </xdr:to>
    <xdr:cxnSp macro="">
      <xdr:nvCxnSpPr>
        <xdr:cNvPr id="1053" name="Straight Arrow Connector 105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CxnSpPr/>
      </xdr:nvCxnSpPr>
      <xdr:spPr>
        <a:xfrm rot="5400000">
          <a:off x="6699832" y="6202030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179968</xdr:colOff>
      <xdr:row>32</xdr:row>
      <xdr:rowOff>44616</xdr:rowOff>
    </xdr:from>
    <xdr:to>
      <xdr:col>19</xdr:col>
      <xdr:colOff>1765</xdr:colOff>
      <xdr:row>33</xdr:row>
      <xdr:rowOff>34589</xdr:rowOff>
    </xdr:to>
    <xdr:grpSp>
      <xdr:nvGrpSpPr>
        <xdr:cNvPr id="1054" name="Group 105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GrpSpPr/>
      </xdr:nvGrpSpPr>
      <xdr:grpSpPr>
        <a:xfrm>
          <a:off x="6649641" y="5561789"/>
          <a:ext cx="180816" cy="180473"/>
          <a:chOff x="1824284" y="6250906"/>
          <a:chExt cx="195513" cy="180473"/>
        </a:xfrm>
      </xdr:grpSpPr>
      <xdr:cxnSp macro="">
        <xdr:nvCxnSpPr>
          <xdr:cNvPr id="1055" name="Straight Connector 1054">
            <a:extLst>
              <a:ext uri="{FF2B5EF4-FFF2-40B4-BE49-F238E27FC236}">
                <a16:creationId xmlns:a16="http://schemas.microsoft.com/office/drawing/2014/main" id="{00000000-0008-0000-0000-0000ED03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6" name="Straight Arrow Connector 1055">
            <a:extLst>
              <a:ext uri="{FF2B5EF4-FFF2-40B4-BE49-F238E27FC236}">
                <a16:creationId xmlns:a16="http://schemas.microsoft.com/office/drawing/2014/main" id="{00000000-0008-0000-0000-0000EE03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182975</xdr:colOff>
      <xdr:row>30</xdr:row>
      <xdr:rowOff>150895</xdr:rowOff>
    </xdr:from>
    <xdr:to>
      <xdr:col>18</xdr:col>
      <xdr:colOff>357434</xdr:colOff>
      <xdr:row>31</xdr:row>
      <xdr:rowOff>140868</xdr:rowOff>
    </xdr:to>
    <xdr:grpSp>
      <xdr:nvGrpSpPr>
        <xdr:cNvPr id="1057" name="Group 105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GrpSpPr/>
      </xdr:nvGrpSpPr>
      <xdr:grpSpPr>
        <a:xfrm>
          <a:off x="6652648" y="5287068"/>
          <a:ext cx="174459" cy="180473"/>
          <a:chOff x="1982698" y="6141619"/>
          <a:chExt cx="193509" cy="180473"/>
        </a:xfrm>
      </xdr:grpSpPr>
      <xdr:cxnSp macro="">
        <xdr:nvCxnSpPr>
          <xdr:cNvPr id="1058" name="Straight Connector 1057">
            <a:extLst>
              <a:ext uri="{FF2B5EF4-FFF2-40B4-BE49-F238E27FC236}">
                <a16:creationId xmlns:a16="http://schemas.microsoft.com/office/drawing/2014/main" id="{00000000-0008-0000-0000-0000F003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9" name="Straight Arrow Connector 1058">
            <a:extLst>
              <a:ext uri="{FF2B5EF4-FFF2-40B4-BE49-F238E27FC236}">
                <a16:creationId xmlns:a16="http://schemas.microsoft.com/office/drawing/2014/main" id="{00000000-0008-0000-0000-0000F103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271206</xdr:colOff>
      <xdr:row>30</xdr:row>
      <xdr:rowOff>71688</xdr:rowOff>
    </xdr:from>
    <xdr:to>
      <xdr:col>19</xdr:col>
      <xdr:colOff>1499</xdr:colOff>
      <xdr:row>31</xdr:row>
      <xdr:rowOff>61661</xdr:rowOff>
    </xdr:to>
    <xdr:grpSp>
      <xdr:nvGrpSpPr>
        <xdr:cNvPr id="1060" name="Group 105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GrpSpPr/>
      </xdr:nvGrpSpPr>
      <xdr:grpSpPr>
        <a:xfrm rot="5400000" flipH="1">
          <a:off x="6695298" y="5253442"/>
          <a:ext cx="180473" cy="89312"/>
          <a:chOff x="1864895" y="5725026"/>
          <a:chExt cx="180473" cy="140369"/>
        </a:xfrm>
      </xdr:grpSpPr>
      <xdr:cxnSp macro="">
        <xdr:nvCxnSpPr>
          <xdr:cNvPr id="1061" name="Straight Connector 1060">
            <a:extLst>
              <a:ext uri="{FF2B5EF4-FFF2-40B4-BE49-F238E27FC236}">
                <a16:creationId xmlns:a16="http://schemas.microsoft.com/office/drawing/2014/main" id="{00000000-0008-0000-0000-0000F3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2" name="Straight Arrow Connector 1061">
            <a:extLst>
              <a:ext uri="{FF2B5EF4-FFF2-40B4-BE49-F238E27FC236}">
                <a16:creationId xmlns:a16="http://schemas.microsoft.com/office/drawing/2014/main" id="{00000000-0008-0000-0000-0000F4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268198</xdr:colOff>
      <xdr:row>32</xdr:row>
      <xdr:rowOff>128838</xdr:rowOff>
    </xdr:from>
    <xdr:to>
      <xdr:col>18</xdr:col>
      <xdr:colOff>360441</xdr:colOff>
      <xdr:row>33</xdr:row>
      <xdr:rowOff>118811</xdr:rowOff>
    </xdr:to>
    <xdr:grpSp>
      <xdr:nvGrpSpPr>
        <xdr:cNvPr id="1063" name="Group 106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GrpSpPr/>
      </xdr:nvGrpSpPr>
      <xdr:grpSpPr>
        <a:xfrm rot="5400000">
          <a:off x="6693756" y="5690126"/>
          <a:ext cx="180473" cy="92243"/>
          <a:chOff x="1864895" y="5725026"/>
          <a:chExt cx="180473" cy="140369"/>
        </a:xfrm>
      </xdr:grpSpPr>
      <xdr:cxnSp macro="">
        <xdr:nvCxnSpPr>
          <xdr:cNvPr id="1064" name="Straight Connector 1063">
            <a:extLst>
              <a:ext uri="{FF2B5EF4-FFF2-40B4-BE49-F238E27FC236}">
                <a16:creationId xmlns:a16="http://schemas.microsoft.com/office/drawing/2014/main" id="{00000000-0008-0000-0000-0000F6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5" name="Straight Arrow Connector 1064">
            <a:extLst>
              <a:ext uri="{FF2B5EF4-FFF2-40B4-BE49-F238E27FC236}">
                <a16:creationId xmlns:a16="http://schemas.microsoft.com/office/drawing/2014/main" id="{00000000-0008-0000-0000-0000F7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8449</xdr:colOff>
      <xdr:row>33</xdr:row>
      <xdr:rowOff>1255</xdr:rowOff>
    </xdr:from>
    <xdr:to>
      <xdr:col>16</xdr:col>
      <xdr:colOff>321771</xdr:colOff>
      <xdr:row>33</xdr:row>
      <xdr:rowOff>1255</xdr:rowOff>
    </xdr:to>
    <xdr:cxnSp macro="">
      <xdr:nvCxnSpPr>
        <xdr:cNvPr id="1066" name="Straight Arrow Connector 106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CxnSpPr/>
      </xdr:nvCxnSpPr>
      <xdr:spPr>
        <a:xfrm rot="16200000" flipH="1">
          <a:off x="5927735" y="6340644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15555</xdr:colOff>
      <xdr:row>33</xdr:row>
      <xdr:rowOff>106031</xdr:rowOff>
    </xdr:from>
    <xdr:to>
      <xdr:col>16</xdr:col>
      <xdr:colOff>328877</xdr:colOff>
      <xdr:row>33</xdr:row>
      <xdr:rowOff>106031</xdr:rowOff>
    </xdr:to>
    <xdr:cxnSp macro="">
      <xdr:nvCxnSpPr>
        <xdr:cNvPr id="1067" name="Straight Arrow Connector 106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CxnSpPr/>
      </xdr:nvCxnSpPr>
      <xdr:spPr>
        <a:xfrm rot="16200000" flipH="1">
          <a:off x="5934841" y="6445420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357200</xdr:colOff>
      <xdr:row>33</xdr:row>
      <xdr:rowOff>101767</xdr:rowOff>
    </xdr:from>
    <xdr:to>
      <xdr:col>16</xdr:col>
      <xdr:colOff>208810</xdr:colOff>
      <xdr:row>34</xdr:row>
      <xdr:rowOff>91740</xdr:rowOff>
    </xdr:to>
    <xdr:grpSp>
      <xdr:nvGrpSpPr>
        <xdr:cNvPr id="1068" name="Group 106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GrpSpPr/>
      </xdr:nvGrpSpPr>
      <xdr:grpSpPr>
        <a:xfrm flipH="1">
          <a:off x="5749815" y="5809440"/>
          <a:ext cx="210630" cy="180473"/>
          <a:chOff x="1824284" y="6250906"/>
          <a:chExt cx="195513" cy="180473"/>
        </a:xfrm>
      </xdr:grpSpPr>
      <xdr:cxnSp macro="">
        <xdr:nvCxnSpPr>
          <xdr:cNvPr id="1069" name="Straight Connector 1068">
            <a:extLst>
              <a:ext uri="{FF2B5EF4-FFF2-40B4-BE49-F238E27FC236}">
                <a16:creationId xmlns:a16="http://schemas.microsoft.com/office/drawing/2014/main" id="{00000000-0008-0000-0000-0000FB03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0" name="Straight Arrow Connector 1069">
            <a:extLst>
              <a:ext uri="{FF2B5EF4-FFF2-40B4-BE49-F238E27FC236}">
                <a16:creationId xmlns:a16="http://schemas.microsoft.com/office/drawing/2014/main" id="{00000000-0008-0000-0000-0000FC03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359115</xdr:colOff>
      <xdr:row>32</xdr:row>
      <xdr:rowOff>17546</xdr:rowOff>
    </xdr:from>
    <xdr:to>
      <xdr:col>16</xdr:col>
      <xdr:colOff>199196</xdr:colOff>
      <xdr:row>33</xdr:row>
      <xdr:rowOff>7519</xdr:rowOff>
    </xdr:to>
    <xdr:grpSp>
      <xdr:nvGrpSpPr>
        <xdr:cNvPr id="1071" name="Group 107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GrpSpPr/>
      </xdr:nvGrpSpPr>
      <xdr:grpSpPr>
        <a:xfrm flipH="1">
          <a:off x="5751730" y="5534719"/>
          <a:ext cx="199101" cy="180473"/>
          <a:chOff x="1982698" y="6141619"/>
          <a:chExt cx="193509" cy="180473"/>
        </a:xfrm>
      </xdr:grpSpPr>
      <xdr:cxnSp macro="">
        <xdr:nvCxnSpPr>
          <xdr:cNvPr id="1072" name="Straight Connector 1071">
            <a:extLst>
              <a:ext uri="{FF2B5EF4-FFF2-40B4-BE49-F238E27FC236}">
                <a16:creationId xmlns:a16="http://schemas.microsoft.com/office/drawing/2014/main" id="{00000000-0008-0000-0000-0000FE03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3" name="Straight Arrow Connector 1072">
            <a:extLst>
              <a:ext uri="{FF2B5EF4-FFF2-40B4-BE49-F238E27FC236}">
                <a16:creationId xmlns:a16="http://schemas.microsoft.com/office/drawing/2014/main" id="{00000000-0008-0000-0000-0000FF03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1913</xdr:colOff>
      <xdr:row>31</xdr:row>
      <xdr:rowOff>133851</xdr:rowOff>
    </xdr:from>
    <xdr:to>
      <xdr:col>16</xdr:col>
      <xdr:colOff>113206</xdr:colOff>
      <xdr:row>32</xdr:row>
      <xdr:rowOff>123824</xdr:rowOff>
    </xdr:to>
    <xdr:grpSp>
      <xdr:nvGrpSpPr>
        <xdr:cNvPr id="1130" name="Group 1129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GrpSpPr/>
      </xdr:nvGrpSpPr>
      <xdr:grpSpPr>
        <a:xfrm rot="16200000">
          <a:off x="5718958" y="5495114"/>
          <a:ext cx="180473" cy="111293"/>
          <a:chOff x="1864895" y="5725026"/>
          <a:chExt cx="180473" cy="140369"/>
        </a:xfrm>
      </xdr:grpSpPr>
      <xdr:cxnSp macro="">
        <xdr:nvCxnSpPr>
          <xdr:cNvPr id="1131" name="Straight Connector 1130">
            <a:extLst>
              <a:ext uri="{FF2B5EF4-FFF2-40B4-BE49-F238E27FC236}">
                <a16:creationId xmlns:a16="http://schemas.microsoft.com/office/drawing/2014/main" id="{00000000-0008-0000-0000-00000104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2" name="Straight Arrow Connector 1131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360206</xdr:colOff>
      <xdr:row>33</xdr:row>
      <xdr:rowOff>175963</xdr:rowOff>
    </xdr:from>
    <xdr:to>
      <xdr:col>16</xdr:col>
      <xdr:colOff>127596</xdr:colOff>
      <xdr:row>34</xdr:row>
      <xdr:rowOff>165936</xdr:rowOff>
    </xdr:to>
    <xdr:grpSp>
      <xdr:nvGrpSpPr>
        <xdr:cNvPr id="1133" name="Group 113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/>
      </xdr:nvGrpSpPr>
      <xdr:grpSpPr>
        <a:xfrm rot="16200000" flipH="1">
          <a:off x="5725789" y="5910668"/>
          <a:ext cx="180473" cy="126410"/>
          <a:chOff x="1864895" y="5725026"/>
          <a:chExt cx="180473" cy="140369"/>
        </a:xfrm>
      </xdr:grpSpPr>
      <xdr:cxnSp macro="">
        <xdr:nvCxnSpPr>
          <xdr:cNvPr id="1134" name="Straight Connector 1133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5" name="Straight Arrow Connector 1134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86224</xdr:colOff>
      <xdr:row>33</xdr:row>
      <xdr:rowOff>57651</xdr:rowOff>
    </xdr:from>
    <xdr:to>
      <xdr:col>18</xdr:col>
      <xdr:colOff>86224</xdr:colOff>
      <xdr:row>34</xdr:row>
      <xdr:rowOff>181476</xdr:rowOff>
    </xdr:to>
    <xdr:cxnSp macro="">
      <xdr:nvCxnSpPr>
        <xdr:cNvPr id="1136" name="Straight Arrow Connector 113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CxnSpPr/>
      </xdr:nvCxnSpPr>
      <xdr:spPr>
        <a:xfrm flipV="1">
          <a:off x="6572749" y="6553701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333372</xdr:colOff>
      <xdr:row>33</xdr:row>
      <xdr:rowOff>62163</xdr:rowOff>
    </xdr:from>
    <xdr:to>
      <xdr:col>17</xdr:col>
      <xdr:colOff>333372</xdr:colOff>
      <xdr:row>34</xdr:row>
      <xdr:rowOff>185988</xdr:rowOff>
    </xdr:to>
    <xdr:cxnSp macro="">
      <xdr:nvCxnSpPr>
        <xdr:cNvPr id="1137" name="Straight Arrow Connector 113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CxnSpPr/>
      </xdr:nvCxnSpPr>
      <xdr:spPr>
        <a:xfrm flipV="1">
          <a:off x="6457947" y="6558213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82214</xdr:colOff>
      <xdr:row>33</xdr:row>
      <xdr:rowOff>187492</xdr:rowOff>
    </xdr:from>
    <xdr:to>
      <xdr:col>18</xdr:col>
      <xdr:colOff>262687</xdr:colOff>
      <xdr:row>35</xdr:row>
      <xdr:rowOff>2005</xdr:rowOff>
    </xdr:to>
    <xdr:grpSp>
      <xdr:nvGrpSpPr>
        <xdr:cNvPr id="1138" name="Group 1137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pSpPr/>
      </xdr:nvGrpSpPr>
      <xdr:grpSpPr>
        <a:xfrm>
          <a:off x="6551887" y="5895165"/>
          <a:ext cx="180473" cy="195513"/>
          <a:chOff x="2152648" y="6484018"/>
          <a:chExt cx="180473" cy="195513"/>
        </a:xfrm>
      </xdr:grpSpPr>
      <xdr:cxnSp macro="">
        <xdr:nvCxnSpPr>
          <xdr:cNvPr id="1139" name="Straight Connector 1138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0" name="Straight Arrow Connector 1139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154403</xdr:colOff>
      <xdr:row>33</xdr:row>
      <xdr:rowOff>184485</xdr:rowOff>
    </xdr:from>
    <xdr:to>
      <xdr:col>17</xdr:col>
      <xdr:colOff>334876</xdr:colOff>
      <xdr:row>34</xdr:row>
      <xdr:rowOff>187494</xdr:rowOff>
    </xdr:to>
    <xdr:grpSp>
      <xdr:nvGrpSpPr>
        <xdr:cNvPr id="1141" name="Group 114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GrpSpPr/>
      </xdr:nvGrpSpPr>
      <xdr:grpSpPr>
        <a:xfrm>
          <a:off x="6265057" y="5892158"/>
          <a:ext cx="180473" cy="193509"/>
          <a:chOff x="1798718" y="6475997"/>
          <a:chExt cx="180473" cy="193509"/>
        </a:xfrm>
      </xdr:grpSpPr>
      <xdr:cxnSp macro="">
        <xdr:nvCxnSpPr>
          <xdr:cNvPr id="1142" name="Straight Connector 1141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3" name="Straight Arrow Connector 1142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71182</xdr:colOff>
      <xdr:row>34</xdr:row>
      <xdr:rowOff>76200</xdr:rowOff>
    </xdr:from>
    <xdr:to>
      <xdr:col>17</xdr:col>
      <xdr:colOff>251655</xdr:colOff>
      <xdr:row>34</xdr:row>
      <xdr:rowOff>187493</xdr:rowOff>
    </xdr:to>
    <xdr:grpSp>
      <xdr:nvGrpSpPr>
        <xdr:cNvPr id="1144" name="Group 114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GrpSpPr/>
      </xdr:nvGrpSpPr>
      <xdr:grpSpPr>
        <a:xfrm flipH="1" flipV="1">
          <a:off x="6181836" y="5974373"/>
          <a:ext cx="180473" cy="111293"/>
          <a:chOff x="1864895" y="5725026"/>
          <a:chExt cx="180473" cy="140369"/>
        </a:xfrm>
      </xdr:grpSpPr>
      <xdr:cxnSp macro="">
        <xdr:nvCxnSpPr>
          <xdr:cNvPr id="1145" name="Straight Connector 1144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6" name="Straight Arrow Connector 1145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173450</xdr:colOff>
      <xdr:row>34</xdr:row>
      <xdr:rowOff>73192</xdr:rowOff>
    </xdr:from>
    <xdr:to>
      <xdr:col>18</xdr:col>
      <xdr:colOff>353923</xdr:colOff>
      <xdr:row>34</xdr:row>
      <xdr:rowOff>184485</xdr:rowOff>
    </xdr:to>
    <xdr:grpSp>
      <xdr:nvGrpSpPr>
        <xdr:cNvPr id="1147" name="Group 1146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GrpSpPr/>
      </xdr:nvGrpSpPr>
      <xdr:grpSpPr>
        <a:xfrm flipV="1">
          <a:off x="6643123" y="5971365"/>
          <a:ext cx="180473" cy="111293"/>
          <a:chOff x="1864895" y="5725026"/>
          <a:chExt cx="180473" cy="140369"/>
        </a:xfrm>
      </xdr:grpSpPr>
      <xdr:cxnSp macro="">
        <xdr:nvCxnSpPr>
          <xdr:cNvPr id="1148" name="Straight Connector 1147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9" name="Straight Arrow Connector 1148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39100</xdr:colOff>
      <xdr:row>30</xdr:row>
      <xdr:rowOff>501</xdr:rowOff>
    </xdr:from>
    <xdr:to>
      <xdr:col>20</xdr:col>
      <xdr:colOff>39100</xdr:colOff>
      <xdr:row>31</xdr:row>
      <xdr:rowOff>124326</xdr:rowOff>
    </xdr:to>
    <xdr:cxnSp macro="">
      <xdr:nvCxnSpPr>
        <xdr:cNvPr id="1150" name="Straight Arrow Connector 1149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CxnSpPr/>
      </xdr:nvCxnSpPr>
      <xdr:spPr>
        <a:xfrm>
          <a:off x="7249525" y="5925051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281235</xdr:colOff>
      <xdr:row>29</xdr:row>
      <xdr:rowOff>190500</xdr:rowOff>
    </xdr:from>
    <xdr:to>
      <xdr:col>19</xdr:col>
      <xdr:colOff>281235</xdr:colOff>
      <xdr:row>31</xdr:row>
      <xdr:rowOff>123825</xdr:rowOff>
    </xdr:to>
    <xdr:cxnSp macro="">
      <xdr:nvCxnSpPr>
        <xdr:cNvPr id="1151" name="Straight Arrow Connector 1150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CxnSpPr/>
      </xdr:nvCxnSpPr>
      <xdr:spPr>
        <a:xfrm>
          <a:off x="7129710" y="5924550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35090</xdr:colOff>
      <xdr:row>30</xdr:row>
      <xdr:rowOff>0</xdr:rowOff>
    </xdr:from>
    <xdr:to>
      <xdr:col>20</xdr:col>
      <xdr:colOff>215563</xdr:colOff>
      <xdr:row>31</xdr:row>
      <xdr:rowOff>5013</xdr:rowOff>
    </xdr:to>
    <xdr:grpSp>
      <xdr:nvGrpSpPr>
        <xdr:cNvPr id="1152" name="Group 115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GrpSpPr/>
      </xdr:nvGrpSpPr>
      <xdr:grpSpPr>
        <a:xfrm>
          <a:off x="7222802" y="5136173"/>
          <a:ext cx="180473" cy="195513"/>
          <a:chOff x="1864895" y="5725026"/>
          <a:chExt cx="180473" cy="140369"/>
        </a:xfrm>
      </xdr:grpSpPr>
      <xdr:cxnSp macro="">
        <xdr:nvCxnSpPr>
          <xdr:cNvPr id="1153" name="Straight Connector 1152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4" name="Straight Arrow Connector 1153">
            <a:extLst>
              <a:ext uri="{FF2B5EF4-FFF2-40B4-BE49-F238E27FC236}">
                <a16:creationId xmlns:a16="http://schemas.microsoft.com/office/drawing/2014/main" id="{00000000-0008-0000-0000-00003604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107278</xdr:colOff>
      <xdr:row>30</xdr:row>
      <xdr:rowOff>7018</xdr:rowOff>
    </xdr:from>
    <xdr:to>
      <xdr:col>19</xdr:col>
      <xdr:colOff>287751</xdr:colOff>
      <xdr:row>31</xdr:row>
      <xdr:rowOff>10027</xdr:rowOff>
    </xdr:to>
    <xdr:grpSp>
      <xdr:nvGrpSpPr>
        <xdr:cNvPr id="1155" name="Group 1154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GrpSpPr/>
      </xdr:nvGrpSpPr>
      <xdr:grpSpPr>
        <a:xfrm flipH="1">
          <a:off x="6935970" y="5143191"/>
          <a:ext cx="180473" cy="193509"/>
          <a:chOff x="1864895" y="5725026"/>
          <a:chExt cx="180473" cy="140369"/>
        </a:xfrm>
      </xdr:grpSpPr>
      <xdr:cxnSp macro="">
        <xdr:nvCxnSpPr>
          <xdr:cNvPr id="1156" name="Straight Connector 1155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7" name="Straight Arrow Connector 1156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24058</xdr:colOff>
      <xdr:row>29</xdr:row>
      <xdr:rowOff>189497</xdr:rowOff>
    </xdr:from>
    <xdr:to>
      <xdr:col>19</xdr:col>
      <xdr:colOff>204531</xdr:colOff>
      <xdr:row>30</xdr:row>
      <xdr:rowOff>110290</xdr:rowOff>
    </xdr:to>
    <xdr:grpSp>
      <xdr:nvGrpSpPr>
        <xdr:cNvPr id="1158" name="Group 1157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GrpSpPr/>
      </xdr:nvGrpSpPr>
      <xdr:grpSpPr>
        <a:xfrm flipH="1">
          <a:off x="6852750" y="5136173"/>
          <a:ext cx="180473" cy="110290"/>
          <a:chOff x="1864895" y="5725026"/>
          <a:chExt cx="180473" cy="140369"/>
        </a:xfrm>
      </xdr:grpSpPr>
      <xdr:cxnSp macro="">
        <xdr:nvCxnSpPr>
          <xdr:cNvPr id="1159" name="Straight Connector 1158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0" name="Straight Arrow Connector 1159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121313</xdr:colOff>
      <xdr:row>29</xdr:row>
      <xdr:rowOff>186489</xdr:rowOff>
    </xdr:from>
    <xdr:to>
      <xdr:col>20</xdr:col>
      <xdr:colOff>301786</xdr:colOff>
      <xdr:row>30</xdr:row>
      <xdr:rowOff>107282</xdr:rowOff>
    </xdr:to>
    <xdr:grpSp>
      <xdr:nvGrpSpPr>
        <xdr:cNvPr id="1161" name="Group 116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GrpSpPr/>
      </xdr:nvGrpSpPr>
      <xdr:grpSpPr>
        <a:xfrm>
          <a:off x="7309025" y="5136173"/>
          <a:ext cx="180473" cy="107282"/>
          <a:chOff x="1864895" y="5725026"/>
          <a:chExt cx="180473" cy="140369"/>
        </a:xfrm>
      </xdr:grpSpPr>
      <xdr:cxnSp macro="">
        <xdr:nvCxnSpPr>
          <xdr:cNvPr id="1162" name="Straight Connector 1161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3" name="Straight Arrow Connector 1162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59404</xdr:colOff>
      <xdr:row>31</xdr:row>
      <xdr:rowOff>134604</xdr:rowOff>
    </xdr:from>
    <xdr:to>
      <xdr:col>21</xdr:col>
      <xdr:colOff>373729</xdr:colOff>
      <xdr:row>31</xdr:row>
      <xdr:rowOff>134604</xdr:rowOff>
    </xdr:to>
    <xdr:cxnSp macro="">
      <xdr:nvCxnSpPr>
        <xdr:cNvPr id="1164" name="Straight Arrow Connector 1163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CxnSpPr/>
      </xdr:nvCxnSpPr>
      <xdr:spPr>
        <a:xfrm rot="5400000">
          <a:off x="7784179" y="6097254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60907</xdr:colOff>
      <xdr:row>32</xdr:row>
      <xdr:rowOff>48880</xdr:rowOff>
    </xdr:from>
    <xdr:to>
      <xdr:col>21</xdr:col>
      <xdr:colOff>375232</xdr:colOff>
      <xdr:row>32</xdr:row>
      <xdr:rowOff>48880</xdr:rowOff>
    </xdr:to>
    <xdr:cxnSp macro="">
      <xdr:nvCxnSpPr>
        <xdr:cNvPr id="1165" name="Straight Arrow Connector 1164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CxnSpPr/>
      </xdr:nvCxnSpPr>
      <xdr:spPr>
        <a:xfrm rot="5400000">
          <a:off x="7785682" y="6202030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179968</xdr:colOff>
      <xdr:row>32</xdr:row>
      <xdr:rowOff>44616</xdr:rowOff>
    </xdr:from>
    <xdr:to>
      <xdr:col>22</xdr:col>
      <xdr:colOff>1765</xdr:colOff>
      <xdr:row>33</xdr:row>
      <xdr:rowOff>34589</xdr:rowOff>
    </xdr:to>
    <xdr:grpSp>
      <xdr:nvGrpSpPr>
        <xdr:cNvPr id="1166" name="Group 1165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GrpSpPr/>
      </xdr:nvGrpSpPr>
      <xdr:grpSpPr>
        <a:xfrm>
          <a:off x="7726699" y="5561789"/>
          <a:ext cx="180816" cy="180473"/>
          <a:chOff x="1824284" y="6250906"/>
          <a:chExt cx="195513" cy="180473"/>
        </a:xfrm>
      </xdr:grpSpPr>
      <xdr:cxnSp macro="">
        <xdr:nvCxnSpPr>
          <xdr:cNvPr id="1167" name="Straight Connector 1166">
            <a:extLst>
              <a:ext uri="{FF2B5EF4-FFF2-40B4-BE49-F238E27FC236}">
                <a16:creationId xmlns:a16="http://schemas.microsoft.com/office/drawing/2014/main" id="{00000000-0008-0000-0000-00004304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8" name="Straight Arrow Connector 1167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182975</xdr:colOff>
      <xdr:row>30</xdr:row>
      <xdr:rowOff>150895</xdr:rowOff>
    </xdr:from>
    <xdr:to>
      <xdr:col>21</xdr:col>
      <xdr:colOff>357434</xdr:colOff>
      <xdr:row>31</xdr:row>
      <xdr:rowOff>140868</xdr:rowOff>
    </xdr:to>
    <xdr:grpSp>
      <xdr:nvGrpSpPr>
        <xdr:cNvPr id="1169" name="Group 1168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GrpSpPr/>
      </xdr:nvGrpSpPr>
      <xdr:grpSpPr>
        <a:xfrm>
          <a:off x="7729706" y="5287068"/>
          <a:ext cx="174459" cy="180473"/>
          <a:chOff x="1982698" y="6141619"/>
          <a:chExt cx="193509" cy="180473"/>
        </a:xfrm>
      </xdr:grpSpPr>
      <xdr:cxnSp macro="">
        <xdr:nvCxnSpPr>
          <xdr:cNvPr id="1170" name="Straight Connector 1169">
            <a:extLs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1" name="Straight Arrow Connector 1170">
            <a:extLst>
              <a:ext uri="{FF2B5EF4-FFF2-40B4-BE49-F238E27FC236}">
                <a16:creationId xmlns:a16="http://schemas.microsoft.com/office/drawing/2014/main" id="{00000000-0008-0000-0000-00004704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271206</xdr:colOff>
      <xdr:row>30</xdr:row>
      <xdr:rowOff>71688</xdr:rowOff>
    </xdr:from>
    <xdr:to>
      <xdr:col>22</xdr:col>
      <xdr:colOff>1499</xdr:colOff>
      <xdr:row>31</xdr:row>
      <xdr:rowOff>61661</xdr:rowOff>
    </xdr:to>
    <xdr:grpSp>
      <xdr:nvGrpSpPr>
        <xdr:cNvPr id="1172" name="Group 117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GrpSpPr/>
      </xdr:nvGrpSpPr>
      <xdr:grpSpPr>
        <a:xfrm rot="5400000" flipH="1">
          <a:off x="7772356" y="5253442"/>
          <a:ext cx="180473" cy="89312"/>
          <a:chOff x="1864895" y="5725026"/>
          <a:chExt cx="180473" cy="140369"/>
        </a:xfrm>
      </xdr:grpSpPr>
      <xdr:cxnSp macro="">
        <xdr:nvCxnSpPr>
          <xdr:cNvPr id="1173" name="Straight Connector 1172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4" name="Straight Arrow Connector 1173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268198</xdr:colOff>
      <xdr:row>32</xdr:row>
      <xdr:rowOff>128838</xdr:rowOff>
    </xdr:from>
    <xdr:to>
      <xdr:col>21</xdr:col>
      <xdr:colOff>360441</xdr:colOff>
      <xdr:row>33</xdr:row>
      <xdr:rowOff>118811</xdr:rowOff>
    </xdr:to>
    <xdr:grpSp>
      <xdr:nvGrpSpPr>
        <xdr:cNvPr id="1175" name="Group 1174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GrpSpPr/>
      </xdr:nvGrpSpPr>
      <xdr:grpSpPr>
        <a:xfrm rot="5400000">
          <a:off x="7770814" y="5690126"/>
          <a:ext cx="180473" cy="92243"/>
          <a:chOff x="1864895" y="5725026"/>
          <a:chExt cx="180473" cy="140369"/>
        </a:xfrm>
      </xdr:grpSpPr>
      <xdr:cxnSp macro="">
        <xdr:nvCxnSpPr>
          <xdr:cNvPr id="1176" name="Straight Connector 1175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7" name="Straight Arrow Connector 1176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8449</xdr:colOff>
      <xdr:row>33</xdr:row>
      <xdr:rowOff>1255</xdr:rowOff>
    </xdr:from>
    <xdr:to>
      <xdr:col>19</xdr:col>
      <xdr:colOff>321771</xdr:colOff>
      <xdr:row>33</xdr:row>
      <xdr:rowOff>1255</xdr:rowOff>
    </xdr:to>
    <xdr:cxnSp macro="">
      <xdr:nvCxnSpPr>
        <xdr:cNvPr id="1178" name="Straight Arrow Connector 1177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CxnSpPr/>
      </xdr:nvCxnSpPr>
      <xdr:spPr>
        <a:xfrm rot="16200000" flipH="1">
          <a:off x="7013585" y="6340644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15555</xdr:colOff>
      <xdr:row>33</xdr:row>
      <xdr:rowOff>106031</xdr:rowOff>
    </xdr:from>
    <xdr:to>
      <xdr:col>19</xdr:col>
      <xdr:colOff>328877</xdr:colOff>
      <xdr:row>33</xdr:row>
      <xdr:rowOff>106031</xdr:rowOff>
    </xdr:to>
    <xdr:cxnSp macro="">
      <xdr:nvCxnSpPr>
        <xdr:cNvPr id="1179" name="Straight Arrow Connector 1178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CxnSpPr/>
      </xdr:nvCxnSpPr>
      <xdr:spPr>
        <a:xfrm rot="16200000" flipH="1">
          <a:off x="7020691" y="6445420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357200</xdr:colOff>
      <xdr:row>33</xdr:row>
      <xdr:rowOff>101767</xdr:rowOff>
    </xdr:from>
    <xdr:to>
      <xdr:col>19</xdr:col>
      <xdr:colOff>208810</xdr:colOff>
      <xdr:row>34</xdr:row>
      <xdr:rowOff>91740</xdr:rowOff>
    </xdr:to>
    <xdr:grpSp>
      <xdr:nvGrpSpPr>
        <xdr:cNvPr id="1180" name="Group 1179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GrpSpPr/>
      </xdr:nvGrpSpPr>
      <xdr:grpSpPr>
        <a:xfrm flipH="1">
          <a:off x="6826873" y="5809440"/>
          <a:ext cx="210629" cy="180473"/>
          <a:chOff x="1824284" y="6250906"/>
          <a:chExt cx="195513" cy="180473"/>
        </a:xfrm>
      </xdr:grpSpPr>
      <xdr:cxnSp macro="">
        <xdr:nvCxnSpPr>
          <xdr:cNvPr id="1181" name="Straight Connector 1180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2" name="Straight Arrow Connector 1181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359115</xdr:colOff>
      <xdr:row>32</xdr:row>
      <xdr:rowOff>17546</xdr:rowOff>
    </xdr:from>
    <xdr:to>
      <xdr:col>19</xdr:col>
      <xdr:colOff>199196</xdr:colOff>
      <xdr:row>33</xdr:row>
      <xdr:rowOff>7519</xdr:rowOff>
    </xdr:to>
    <xdr:grpSp>
      <xdr:nvGrpSpPr>
        <xdr:cNvPr id="1183" name="Group 118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GrpSpPr/>
      </xdr:nvGrpSpPr>
      <xdr:grpSpPr>
        <a:xfrm flipH="1">
          <a:off x="6828788" y="5534719"/>
          <a:ext cx="199100" cy="180473"/>
          <a:chOff x="1982698" y="6141619"/>
          <a:chExt cx="193509" cy="180473"/>
        </a:xfrm>
      </xdr:grpSpPr>
      <xdr:cxnSp macro="">
        <xdr:nvCxnSpPr>
          <xdr:cNvPr id="1184" name="Straight Connector 1183">
            <a:extLst>
              <a:ext uri="{FF2B5EF4-FFF2-40B4-BE49-F238E27FC236}">
                <a16:creationId xmlns:a16="http://schemas.microsoft.com/office/drawing/2014/main" id="{00000000-0008-0000-0000-00005404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5" name="Straight Arrow Connector 1184">
            <a:extLst>
              <a:ext uri="{FF2B5EF4-FFF2-40B4-BE49-F238E27FC236}">
                <a16:creationId xmlns:a16="http://schemas.microsoft.com/office/drawing/2014/main" id="{00000000-0008-0000-0000-00005504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1913</xdr:colOff>
      <xdr:row>31</xdr:row>
      <xdr:rowOff>133851</xdr:rowOff>
    </xdr:from>
    <xdr:to>
      <xdr:col>19</xdr:col>
      <xdr:colOff>113206</xdr:colOff>
      <xdr:row>32</xdr:row>
      <xdr:rowOff>123824</xdr:rowOff>
    </xdr:to>
    <xdr:grpSp>
      <xdr:nvGrpSpPr>
        <xdr:cNvPr id="1186" name="Group 1185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GrpSpPr/>
      </xdr:nvGrpSpPr>
      <xdr:grpSpPr>
        <a:xfrm rot="16200000">
          <a:off x="6796015" y="5495114"/>
          <a:ext cx="180473" cy="111293"/>
          <a:chOff x="1864895" y="5725026"/>
          <a:chExt cx="180473" cy="140369"/>
        </a:xfrm>
      </xdr:grpSpPr>
      <xdr:cxnSp macro="">
        <xdr:nvCxnSpPr>
          <xdr:cNvPr id="1187" name="Straight Connector 1186">
            <a:extLst>
              <a:ext uri="{FF2B5EF4-FFF2-40B4-BE49-F238E27FC236}">
                <a16:creationId xmlns:a16="http://schemas.microsoft.com/office/drawing/2014/main" id="{00000000-0008-0000-0000-00005704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8" name="Straight Arrow Connector 1187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360206</xdr:colOff>
      <xdr:row>33</xdr:row>
      <xdr:rowOff>175963</xdr:rowOff>
    </xdr:from>
    <xdr:to>
      <xdr:col>19</xdr:col>
      <xdr:colOff>127596</xdr:colOff>
      <xdr:row>34</xdr:row>
      <xdr:rowOff>165936</xdr:rowOff>
    </xdr:to>
    <xdr:grpSp>
      <xdr:nvGrpSpPr>
        <xdr:cNvPr id="1189" name="Group 118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GrpSpPr/>
      </xdr:nvGrpSpPr>
      <xdr:grpSpPr>
        <a:xfrm rot="16200000" flipH="1">
          <a:off x="6802847" y="5910668"/>
          <a:ext cx="180473" cy="126409"/>
          <a:chOff x="1864895" y="5725026"/>
          <a:chExt cx="180473" cy="140369"/>
        </a:xfrm>
      </xdr:grpSpPr>
      <xdr:cxnSp macro="">
        <xdr:nvCxnSpPr>
          <xdr:cNvPr id="1190" name="Straight Connector 1189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1" name="Straight Arrow Connector 1190">
            <a:extLst>
              <a:ext uri="{FF2B5EF4-FFF2-40B4-BE49-F238E27FC236}">
                <a16:creationId xmlns:a16="http://schemas.microsoft.com/office/drawing/2014/main" id="{00000000-0008-0000-0000-00005B04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86224</xdr:colOff>
      <xdr:row>33</xdr:row>
      <xdr:rowOff>57651</xdr:rowOff>
    </xdr:from>
    <xdr:to>
      <xdr:col>21</xdr:col>
      <xdr:colOff>86224</xdr:colOff>
      <xdr:row>34</xdr:row>
      <xdr:rowOff>181476</xdr:rowOff>
    </xdr:to>
    <xdr:cxnSp macro="">
      <xdr:nvCxnSpPr>
        <xdr:cNvPr id="1192" name="Straight Arrow Connector 119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CxnSpPr/>
      </xdr:nvCxnSpPr>
      <xdr:spPr>
        <a:xfrm flipV="1">
          <a:off x="7658599" y="6553701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333372</xdr:colOff>
      <xdr:row>33</xdr:row>
      <xdr:rowOff>62163</xdr:rowOff>
    </xdr:from>
    <xdr:to>
      <xdr:col>20</xdr:col>
      <xdr:colOff>333372</xdr:colOff>
      <xdr:row>34</xdr:row>
      <xdr:rowOff>185988</xdr:rowOff>
    </xdr:to>
    <xdr:cxnSp macro="">
      <xdr:nvCxnSpPr>
        <xdr:cNvPr id="1193" name="Straight Arrow Connector 119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CxnSpPr/>
      </xdr:nvCxnSpPr>
      <xdr:spPr>
        <a:xfrm flipV="1">
          <a:off x="7543797" y="6558213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82214</xdr:colOff>
      <xdr:row>33</xdr:row>
      <xdr:rowOff>187492</xdr:rowOff>
    </xdr:from>
    <xdr:to>
      <xdr:col>21</xdr:col>
      <xdr:colOff>262687</xdr:colOff>
      <xdr:row>35</xdr:row>
      <xdr:rowOff>2005</xdr:rowOff>
    </xdr:to>
    <xdr:grpSp>
      <xdr:nvGrpSpPr>
        <xdr:cNvPr id="1194" name="Group 119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GrpSpPr/>
      </xdr:nvGrpSpPr>
      <xdr:grpSpPr>
        <a:xfrm>
          <a:off x="7628945" y="5895165"/>
          <a:ext cx="180473" cy="195513"/>
          <a:chOff x="2152648" y="6484018"/>
          <a:chExt cx="180473" cy="195513"/>
        </a:xfrm>
      </xdr:grpSpPr>
      <xdr:cxnSp macro="">
        <xdr:nvCxnSpPr>
          <xdr:cNvPr id="1195" name="Straight Connector 1194">
            <a:extLst>
              <a:ext uri="{FF2B5EF4-FFF2-40B4-BE49-F238E27FC236}">
                <a16:creationId xmlns:a16="http://schemas.microsoft.com/office/drawing/2014/main" id="{00000000-0008-0000-0000-00005F04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6" name="Straight Arrow Connector 1195">
            <a:extLst>
              <a:ext uri="{FF2B5EF4-FFF2-40B4-BE49-F238E27FC236}">
                <a16:creationId xmlns:a16="http://schemas.microsoft.com/office/drawing/2014/main" id="{00000000-0008-0000-0000-00006004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154403</xdr:colOff>
      <xdr:row>33</xdr:row>
      <xdr:rowOff>184485</xdr:rowOff>
    </xdr:from>
    <xdr:to>
      <xdr:col>20</xdr:col>
      <xdr:colOff>334876</xdr:colOff>
      <xdr:row>34</xdr:row>
      <xdr:rowOff>187494</xdr:rowOff>
    </xdr:to>
    <xdr:grpSp>
      <xdr:nvGrpSpPr>
        <xdr:cNvPr id="1197" name="Group 119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GrpSpPr/>
      </xdr:nvGrpSpPr>
      <xdr:grpSpPr>
        <a:xfrm>
          <a:off x="7342115" y="5892158"/>
          <a:ext cx="180473" cy="193509"/>
          <a:chOff x="1798718" y="6475997"/>
          <a:chExt cx="180473" cy="193509"/>
        </a:xfrm>
      </xdr:grpSpPr>
      <xdr:cxnSp macro="">
        <xdr:nvCxnSpPr>
          <xdr:cNvPr id="1198" name="Straight Connector 1197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9" name="Straight Arrow Connector 1198">
            <a:extLst>
              <a:ext uri="{FF2B5EF4-FFF2-40B4-BE49-F238E27FC236}">
                <a16:creationId xmlns:a16="http://schemas.microsoft.com/office/drawing/2014/main" id="{00000000-0008-0000-0000-00006304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71182</xdr:colOff>
      <xdr:row>34</xdr:row>
      <xdr:rowOff>76200</xdr:rowOff>
    </xdr:from>
    <xdr:to>
      <xdr:col>20</xdr:col>
      <xdr:colOff>251655</xdr:colOff>
      <xdr:row>34</xdr:row>
      <xdr:rowOff>187493</xdr:rowOff>
    </xdr:to>
    <xdr:grpSp>
      <xdr:nvGrpSpPr>
        <xdr:cNvPr id="1200" name="Group 1199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GrpSpPr/>
      </xdr:nvGrpSpPr>
      <xdr:grpSpPr>
        <a:xfrm flipH="1" flipV="1">
          <a:off x="7258894" y="5974373"/>
          <a:ext cx="180473" cy="111293"/>
          <a:chOff x="1864895" y="5725026"/>
          <a:chExt cx="180473" cy="140369"/>
        </a:xfrm>
      </xdr:grpSpPr>
      <xdr:cxnSp macro="">
        <xdr:nvCxnSpPr>
          <xdr:cNvPr id="1201" name="Straight Connector 1200">
            <a:extLst>
              <a:ext uri="{FF2B5EF4-FFF2-40B4-BE49-F238E27FC236}">
                <a16:creationId xmlns:a16="http://schemas.microsoft.com/office/drawing/2014/main" id="{00000000-0008-0000-0000-00006504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2" name="Straight Arrow Connector 1201">
            <a:extLst>
              <a:ext uri="{FF2B5EF4-FFF2-40B4-BE49-F238E27FC236}">
                <a16:creationId xmlns:a16="http://schemas.microsoft.com/office/drawing/2014/main" id="{00000000-0008-0000-0000-00006604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173450</xdr:colOff>
      <xdr:row>34</xdr:row>
      <xdr:rowOff>73192</xdr:rowOff>
    </xdr:from>
    <xdr:to>
      <xdr:col>21</xdr:col>
      <xdr:colOff>353923</xdr:colOff>
      <xdr:row>34</xdr:row>
      <xdr:rowOff>184485</xdr:rowOff>
    </xdr:to>
    <xdr:grpSp>
      <xdr:nvGrpSpPr>
        <xdr:cNvPr id="1203" name="Group 120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GrpSpPr/>
      </xdr:nvGrpSpPr>
      <xdr:grpSpPr>
        <a:xfrm flipV="1">
          <a:off x="7720181" y="5971365"/>
          <a:ext cx="180473" cy="111293"/>
          <a:chOff x="1864895" y="5725026"/>
          <a:chExt cx="180473" cy="140369"/>
        </a:xfrm>
      </xdr:grpSpPr>
      <xdr:cxnSp macro="">
        <xdr:nvCxnSpPr>
          <xdr:cNvPr id="1204" name="Straight Connector 1203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5" name="Straight Arrow Connector 1204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73025</xdr:colOff>
      <xdr:row>9</xdr:row>
      <xdr:rowOff>149225</xdr:rowOff>
    </xdr:from>
    <xdr:to>
      <xdr:col>31</xdr:col>
      <xdr:colOff>473075</xdr:colOff>
      <xdr:row>16</xdr:row>
      <xdr:rowOff>114300</xdr:rowOff>
    </xdr:to>
    <xdr:pic>
      <xdr:nvPicPr>
        <xdr:cNvPr id="2" name="Picture 40" descr="TSI NUMBER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13875" y="1654175"/>
          <a:ext cx="2178050" cy="129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42</xdr:col>
      <xdr:colOff>551217</xdr:colOff>
      <xdr:row>15</xdr:row>
      <xdr:rowOff>128079</xdr:rowOff>
    </xdr:from>
    <xdr:ext cx="6212383" cy="2261648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-2700000">
          <a:off x="16648467" y="3366579"/>
          <a:ext cx="6212383" cy="226164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noFill/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DRAFT</a:t>
          </a:r>
        </a:p>
      </xdr:txBody>
    </xdr:sp>
    <xdr:clientData/>
  </xdr:oneCellAnchor>
  <xdr:twoCellAnchor editAs="oneCell">
    <xdr:from>
      <xdr:col>27</xdr:col>
      <xdr:colOff>79050</xdr:colOff>
      <xdr:row>20</xdr:row>
      <xdr:rowOff>19050</xdr:rowOff>
    </xdr:from>
    <xdr:to>
      <xdr:col>38</xdr:col>
      <xdr:colOff>278739</xdr:colOff>
      <xdr:row>43</xdr:row>
      <xdr:rowOff>37953</xdr:rowOff>
    </xdr:to>
    <xdr:pic>
      <xdr:nvPicPr>
        <xdr:cNvPr id="4" name="Picture 52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19900" y="4210050"/>
          <a:ext cx="5616239" cy="38390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33</xdr:col>
      <xdr:colOff>179837</xdr:colOff>
      <xdr:row>51</xdr:row>
      <xdr:rowOff>326364</xdr:rowOff>
    </xdr:from>
    <xdr:to>
      <xdr:col>33</xdr:col>
      <xdr:colOff>179837</xdr:colOff>
      <xdr:row>51</xdr:row>
      <xdr:rowOff>568152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rot="10800000" flipV="1">
          <a:off x="12790937" y="9933914"/>
          <a:ext cx="0" cy="488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87686</xdr:colOff>
      <xdr:row>64</xdr:row>
      <xdr:rowOff>134896</xdr:rowOff>
    </xdr:from>
    <xdr:to>
      <xdr:col>35</xdr:col>
      <xdr:colOff>87686</xdr:colOff>
      <xdr:row>64</xdr:row>
      <xdr:rowOff>375870</xdr:rowOff>
    </xdr:to>
    <xdr:cxnSp macro="">
      <xdr:nvCxnSpPr>
        <xdr:cNvPr id="82" name="Straight Arrow Connector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CxnSpPr/>
      </xdr:nvCxnSpPr>
      <xdr:spPr>
        <a:xfrm flipV="1">
          <a:off x="13733836" y="12085596"/>
          <a:ext cx="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240085</xdr:colOff>
      <xdr:row>64</xdr:row>
      <xdr:rowOff>162741</xdr:rowOff>
    </xdr:from>
    <xdr:to>
      <xdr:col>35</xdr:col>
      <xdr:colOff>240085</xdr:colOff>
      <xdr:row>64</xdr:row>
      <xdr:rowOff>403715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 rot="10800000" flipV="1">
          <a:off x="13886235" y="12081691"/>
          <a:ext cx="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77425</xdr:colOff>
      <xdr:row>64</xdr:row>
      <xdr:rowOff>439698</xdr:rowOff>
    </xdr:from>
    <xdr:to>
      <xdr:col>35</xdr:col>
      <xdr:colOff>77425</xdr:colOff>
      <xdr:row>64</xdr:row>
      <xdr:rowOff>680672</xdr:rowOff>
    </xdr:to>
    <xdr:cxnSp macro="">
      <xdr:nvCxnSpPr>
        <xdr:cNvPr id="90" name="Straight Arrow Connector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CxnSpPr/>
      </xdr:nvCxnSpPr>
      <xdr:spPr>
        <a:xfrm rot="10800000" flipV="1">
          <a:off x="13723575" y="12085598"/>
          <a:ext cx="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46654</xdr:colOff>
      <xdr:row>64</xdr:row>
      <xdr:rowOff>167138</xdr:rowOff>
    </xdr:from>
    <xdr:to>
      <xdr:col>36</xdr:col>
      <xdr:colOff>46654</xdr:colOff>
      <xdr:row>64</xdr:row>
      <xdr:rowOff>408112</xdr:rowOff>
    </xdr:to>
    <xdr:cxnSp macro="">
      <xdr:nvCxnSpPr>
        <xdr:cNvPr id="96" name="Straight Arrow Connector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CxnSpPr/>
      </xdr:nvCxnSpPr>
      <xdr:spPr>
        <a:xfrm flipV="1">
          <a:off x="14029354" y="12086088"/>
          <a:ext cx="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39100</xdr:colOff>
      <xdr:row>28</xdr:row>
      <xdr:rowOff>501</xdr:rowOff>
    </xdr:from>
    <xdr:to>
      <xdr:col>5</xdr:col>
      <xdr:colOff>39100</xdr:colOff>
      <xdr:row>29</xdr:row>
      <xdr:rowOff>124326</xdr:rowOff>
    </xdr:to>
    <xdr:cxnSp macro="">
      <xdr:nvCxnSpPr>
        <xdr:cNvPr id="550" name="Straight Arrow Connector 54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CxnSpPr/>
      </xdr:nvCxnSpPr>
      <xdr:spPr>
        <a:xfrm>
          <a:off x="1763125" y="572502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281235</xdr:colOff>
      <xdr:row>27</xdr:row>
      <xdr:rowOff>190500</xdr:rowOff>
    </xdr:from>
    <xdr:to>
      <xdr:col>4</xdr:col>
      <xdr:colOff>281235</xdr:colOff>
      <xdr:row>29</xdr:row>
      <xdr:rowOff>123825</xdr:rowOff>
    </xdr:to>
    <xdr:cxnSp macro="">
      <xdr:nvCxnSpPr>
        <xdr:cNvPr id="551" name="Straight Arrow Connector 55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CxnSpPr/>
      </xdr:nvCxnSpPr>
      <xdr:spPr>
        <a:xfrm>
          <a:off x="1652835" y="572452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35090</xdr:colOff>
      <xdr:row>28</xdr:row>
      <xdr:rowOff>0</xdr:rowOff>
    </xdr:from>
    <xdr:to>
      <xdr:col>5</xdr:col>
      <xdr:colOff>215563</xdr:colOff>
      <xdr:row>29</xdr:row>
      <xdr:rowOff>5013</xdr:rowOff>
    </xdr:to>
    <xdr:grpSp>
      <xdr:nvGrpSpPr>
        <xdr:cNvPr id="552" name="Group 55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GrpSpPr/>
      </xdr:nvGrpSpPr>
      <xdr:grpSpPr>
        <a:xfrm>
          <a:off x="1757528" y="4746625"/>
          <a:ext cx="180473" cy="195513"/>
          <a:chOff x="1864895" y="5725026"/>
          <a:chExt cx="180473" cy="140369"/>
        </a:xfrm>
      </xdr:grpSpPr>
      <xdr:cxnSp macro="">
        <xdr:nvCxnSpPr>
          <xdr:cNvPr id="553" name="Straight Connector 552">
            <a:extLst>
              <a:ext uri="{FF2B5EF4-FFF2-40B4-BE49-F238E27FC236}">
                <a16:creationId xmlns:a16="http://schemas.microsoft.com/office/drawing/2014/main" id="{00000000-0008-0000-0100-000029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4" name="Straight Arrow Connector 553">
            <a:extLst>
              <a:ext uri="{FF2B5EF4-FFF2-40B4-BE49-F238E27FC236}">
                <a16:creationId xmlns:a16="http://schemas.microsoft.com/office/drawing/2014/main" id="{00000000-0008-0000-0100-00002A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107278</xdr:colOff>
      <xdr:row>28</xdr:row>
      <xdr:rowOff>7018</xdr:rowOff>
    </xdr:from>
    <xdr:to>
      <xdr:col>4</xdr:col>
      <xdr:colOff>287751</xdr:colOff>
      <xdr:row>29</xdr:row>
      <xdr:rowOff>10027</xdr:rowOff>
    </xdr:to>
    <xdr:grpSp>
      <xdr:nvGrpSpPr>
        <xdr:cNvPr id="555" name="Group 554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GrpSpPr/>
      </xdr:nvGrpSpPr>
      <xdr:grpSpPr>
        <a:xfrm flipH="1">
          <a:off x="1480466" y="4753643"/>
          <a:ext cx="180473" cy="193509"/>
          <a:chOff x="1864895" y="5725026"/>
          <a:chExt cx="180473" cy="140369"/>
        </a:xfrm>
      </xdr:grpSpPr>
      <xdr:cxnSp macro="">
        <xdr:nvCxnSpPr>
          <xdr:cNvPr id="556" name="Straight Connector 555">
            <a:extLst>
              <a:ext uri="{FF2B5EF4-FFF2-40B4-BE49-F238E27FC236}">
                <a16:creationId xmlns:a16="http://schemas.microsoft.com/office/drawing/2014/main" id="{00000000-0008-0000-0100-00002C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7" name="Straight Arrow Connector 556">
            <a:extLst>
              <a:ext uri="{FF2B5EF4-FFF2-40B4-BE49-F238E27FC236}">
                <a16:creationId xmlns:a16="http://schemas.microsoft.com/office/drawing/2014/main" id="{00000000-0008-0000-0100-00002D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24058</xdr:colOff>
      <xdr:row>27</xdr:row>
      <xdr:rowOff>189497</xdr:rowOff>
    </xdr:from>
    <xdr:to>
      <xdr:col>4</xdr:col>
      <xdr:colOff>204531</xdr:colOff>
      <xdr:row>28</xdr:row>
      <xdr:rowOff>110290</xdr:rowOff>
    </xdr:to>
    <xdr:grpSp>
      <xdr:nvGrpSpPr>
        <xdr:cNvPr id="558" name="Group 557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GrpSpPr/>
      </xdr:nvGrpSpPr>
      <xdr:grpSpPr>
        <a:xfrm flipH="1">
          <a:off x="1397246" y="4746625"/>
          <a:ext cx="180473" cy="110290"/>
          <a:chOff x="1864895" y="5725026"/>
          <a:chExt cx="180473" cy="140369"/>
        </a:xfrm>
      </xdr:grpSpPr>
      <xdr:cxnSp macro="">
        <xdr:nvCxnSpPr>
          <xdr:cNvPr id="559" name="Straight Connector 558">
            <a:extLst>
              <a:ext uri="{FF2B5EF4-FFF2-40B4-BE49-F238E27FC236}">
                <a16:creationId xmlns:a16="http://schemas.microsoft.com/office/drawing/2014/main" id="{00000000-0008-0000-0100-00002F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0" name="Straight Arrow Connector 559">
            <a:extLst>
              <a:ext uri="{FF2B5EF4-FFF2-40B4-BE49-F238E27FC236}">
                <a16:creationId xmlns:a16="http://schemas.microsoft.com/office/drawing/2014/main" id="{00000000-0008-0000-0100-000030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121313</xdr:colOff>
      <xdr:row>27</xdr:row>
      <xdr:rowOff>186489</xdr:rowOff>
    </xdr:from>
    <xdr:to>
      <xdr:col>5</xdr:col>
      <xdr:colOff>301786</xdr:colOff>
      <xdr:row>28</xdr:row>
      <xdr:rowOff>107282</xdr:rowOff>
    </xdr:to>
    <xdr:grpSp>
      <xdr:nvGrpSpPr>
        <xdr:cNvPr id="561" name="Group 560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GrpSpPr/>
      </xdr:nvGrpSpPr>
      <xdr:grpSpPr>
        <a:xfrm>
          <a:off x="1843751" y="4746625"/>
          <a:ext cx="180473" cy="107282"/>
          <a:chOff x="1864895" y="5725026"/>
          <a:chExt cx="180473" cy="140369"/>
        </a:xfrm>
      </xdr:grpSpPr>
      <xdr:cxnSp macro="">
        <xdr:nvCxnSpPr>
          <xdr:cNvPr id="562" name="Straight Connector 561">
            <a:extLst>
              <a:ext uri="{FF2B5EF4-FFF2-40B4-BE49-F238E27FC236}">
                <a16:creationId xmlns:a16="http://schemas.microsoft.com/office/drawing/2014/main" id="{00000000-0008-0000-0100-000032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3" name="Straight Arrow Connector 562">
            <a:extLst>
              <a:ext uri="{FF2B5EF4-FFF2-40B4-BE49-F238E27FC236}">
                <a16:creationId xmlns:a16="http://schemas.microsoft.com/office/drawing/2014/main" id="{00000000-0008-0000-0100-000033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59404</xdr:colOff>
      <xdr:row>29</xdr:row>
      <xdr:rowOff>134604</xdr:rowOff>
    </xdr:from>
    <xdr:to>
      <xdr:col>6</xdr:col>
      <xdr:colOff>373729</xdr:colOff>
      <xdr:row>29</xdr:row>
      <xdr:rowOff>134604</xdr:rowOff>
    </xdr:to>
    <xdr:cxnSp macro="">
      <xdr:nvCxnSpPr>
        <xdr:cNvPr id="564" name="Straight Arrow Connector 563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CxnSpPr/>
      </xdr:nvCxnSpPr>
      <xdr:spPr>
        <a:xfrm rot="5400000">
          <a:off x="2293017" y="589246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60907</xdr:colOff>
      <xdr:row>30</xdr:row>
      <xdr:rowOff>48880</xdr:rowOff>
    </xdr:from>
    <xdr:to>
      <xdr:col>6</xdr:col>
      <xdr:colOff>375232</xdr:colOff>
      <xdr:row>30</xdr:row>
      <xdr:rowOff>48880</xdr:rowOff>
    </xdr:to>
    <xdr:cxnSp macro="">
      <xdr:nvCxnSpPr>
        <xdr:cNvPr id="565" name="Straight Arrow Connector 564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CxnSpPr/>
      </xdr:nvCxnSpPr>
      <xdr:spPr>
        <a:xfrm rot="5400000">
          <a:off x="2294520" y="5997242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179968</xdr:colOff>
      <xdr:row>30</xdr:row>
      <xdr:rowOff>44616</xdr:rowOff>
    </xdr:from>
    <xdr:to>
      <xdr:col>6</xdr:col>
      <xdr:colOff>375481</xdr:colOff>
      <xdr:row>31</xdr:row>
      <xdr:rowOff>34589</xdr:rowOff>
    </xdr:to>
    <xdr:grpSp>
      <xdr:nvGrpSpPr>
        <xdr:cNvPr id="566" name="Group 565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GrpSpPr/>
      </xdr:nvGrpSpPr>
      <xdr:grpSpPr>
        <a:xfrm>
          <a:off x="2251656" y="5172241"/>
          <a:ext cx="195513" cy="180473"/>
          <a:chOff x="1824284" y="6250906"/>
          <a:chExt cx="195513" cy="180473"/>
        </a:xfrm>
      </xdr:grpSpPr>
      <xdr:cxnSp macro="">
        <xdr:nvCxnSpPr>
          <xdr:cNvPr id="567" name="Straight Connector 566">
            <a:extLst>
              <a:ext uri="{FF2B5EF4-FFF2-40B4-BE49-F238E27FC236}">
                <a16:creationId xmlns:a16="http://schemas.microsoft.com/office/drawing/2014/main" id="{00000000-0008-0000-0100-000037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8" name="Straight Arrow Connector 567">
            <a:extLst>
              <a:ext uri="{FF2B5EF4-FFF2-40B4-BE49-F238E27FC236}">
                <a16:creationId xmlns:a16="http://schemas.microsoft.com/office/drawing/2014/main" id="{00000000-0008-0000-0100-000038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182975</xdr:colOff>
      <xdr:row>28</xdr:row>
      <xdr:rowOff>150895</xdr:rowOff>
    </xdr:from>
    <xdr:to>
      <xdr:col>6</xdr:col>
      <xdr:colOff>376484</xdr:colOff>
      <xdr:row>29</xdr:row>
      <xdr:rowOff>140868</xdr:rowOff>
    </xdr:to>
    <xdr:grpSp>
      <xdr:nvGrpSpPr>
        <xdr:cNvPr id="569" name="Group 568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GrpSpPr/>
      </xdr:nvGrpSpPr>
      <xdr:grpSpPr>
        <a:xfrm>
          <a:off x="2254663" y="4897520"/>
          <a:ext cx="193509" cy="180473"/>
          <a:chOff x="1982698" y="6141619"/>
          <a:chExt cx="193509" cy="180473"/>
        </a:xfrm>
      </xdr:grpSpPr>
      <xdr:cxnSp macro="">
        <xdr:nvCxnSpPr>
          <xdr:cNvPr id="570" name="Straight Connector 569">
            <a:extLst>
              <a:ext uri="{FF2B5EF4-FFF2-40B4-BE49-F238E27FC236}">
                <a16:creationId xmlns:a16="http://schemas.microsoft.com/office/drawing/2014/main" id="{00000000-0008-0000-0100-00003A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1" name="Straight Arrow Connector 570">
            <a:extLst>
              <a:ext uri="{FF2B5EF4-FFF2-40B4-BE49-F238E27FC236}">
                <a16:creationId xmlns:a16="http://schemas.microsoft.com/office/drawing/2014/main" id="{00000000-0008-0000-0100-00003B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271206</xdr:colOff>
      <xdr:row>28</xdr:row>
      <xdr:rowOff>71688</xdr:rowOff>
    </xdr:from>
    <xdr:to>
      <xdr:col>7</xdr:col>
      <xdr:colOff>1499</xdr:colOff>
      <xdr:row>29</xdr:row>
      <xdr:rowOff>61661</xdr:rowOff>
    </xdr:to>
    <xdr:grpSp>
      <xdr:nvGrpSpPr>
        <xdr:cNvPr id="572" name="Group 57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GrpSpPr/>
      </xdr:nvGrpSpPr>
      <xdr:grpSpPr>
        <a:xfrm rot="5400000" flipH="1">
          <a:off x="2308304" y="4852903"/>
          <a:ext cx="180473" cy="111293"/>
          <a:chOff x="1864895" y="5725026"/>
          <a:chExt cx="180473" cy="140369"/>
        </a:xfrm>
      </xdr:grpSpPr>
      <xdr:cxnSp macro="">
        <xdr:nvCxnSpPr>
          <xdr:cNvPr id="573" name="Straight Connector 572">
            <a:extLst>
              <a:ext uri="{FF2B5EF4-FFF2-40B4-BE49-F238E27FC236}">
                <a16:creationId xmlns:a16="http://schemas.microsoft.com/office/drawing/2014/main" id="{00000000-0008-0000-0100-00003D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4" name="Straight Arrow Connector 573">
            <a:extLst>
              <a:ext uri="{FF2B5EF4-FFF2-40B4-BE49-F238E27FC236}">
                <a16:creationId xmlns:a16="http://schemas.microsoft.com/office/drawing/2014/main" id="{00000000-0008-0000-0100-00003E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268198</xdr:colOff>
      <xdr:row>30</xdr:row>
      <xdr:rowOff>128838</xdr:rowOff>
    </xdr:from>
    <xdr:to>
      <xdr:col>6</xdr:col>
      <xdr:colOff>379491</xdr:colOff>
      <xdr:row>31</xdr:row>
      <xdr:rowOff>118811</xdr:rowOff>
    </xdr:to>
    <xdr:grpSp>
      <xdr:nvGrpSpPr>
        <xdr:cNvPr id="575" name="Group 57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GrpSpPr/>
      </xdr:nvGrpSpPr>
      <xdr:grpSpPr>
        <a:xfrm rot="5400000">
          <a:off x="2305296" y="5291053"/>
          <a:ext cx="180473" cy="111293"/>
          <a:chOff x="1864895" y="5725026"/>
          <a:chExt cx="180473" cy="140369"/>
        </a:xfrm>
      </xdr:grpSpPr>
      <xdr:cxnSp macro="">
        <xdr:nvCxnSpPr>
          <xdr:cNvPr id="576" name="Straight Connector 575">
            <a:extLst>
              <a:ext uri="{FF2B5EF4-FFF2-40B4-BE49-F238E27FC236}">
                <a16:creationId xmlns:a16="http://schemas.microsoft.com/office/drawing/2014/main" id="{00000000-0008-0000-0100-000040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7" name="Straight Arrow Connector 576">
            <a:extLst>
              <a:ext uri="{FF2B5EF4-FFF2-40B4-BE49-F238E27FC236}">
                <a16:creationId xmlns:a16="http://schemas.microsoft.com/office/drawing/2014/main" id="{00000000-0008-0000-0100-000041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492543</xdr:colOff>
      <xdr:row>31</xdr:row>
      <xdr:rowOff>1255</xdr:rowOff>
    </xdr:from>
    <xdr:to>
      <xdr:col>4</xdr:col>
      <xdr:colOff>310565</xdr:colOff>
      <xdr:row>31</xdr:row>
      <xdr:rowOff>1255</xdr:rowOff>
    </xdr:to>
    <xdr:cxnSp macro="">
      <xdr:nvCxnSpPr>
        <xdr:cNvPr id="578" name="Straight Arrow Connector 57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CxnSpPr/>
      </xdr:nvCxnSpPr>
      <xdr:spPr>
        <a:xfrm rot="16200000" flipH="1">
          <a:off x="1525504" y="6140619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494046</xdr:colOff>
      <xdr:row>31</xdr:row>
      <xdr:rowOff>106031</xdr:rowOff>
    </xdr:from>
    <xdr:to>
      <xdr:col>4</xdr:col>
      <xdr:colOff>312068</xdr:colOff>
      <xdr:row>31</xdr:row>
      <xdr:rowOff>106031</xdr:rowOff>
    </xdr:to>
    <xdr:cxnSp macro="">
      <xdr:nvCxnSpPr>
        <xdr:cNvPr id="579" name="Straight Arrow Connector 578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CxnSpPr/>
      </xdr:nvCxnSpPr>
      <xdr:spPr>
        <a:xfrm rot="16200000" flipH="1">
          <a:off x="1527007" y="6245395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492791</xdr:colOff>
      <xdr:row>31</xdr:row>
      <xdr:rowOff>101767</xdr:rowOff>
    </xdr:from>
    <xdr:to>
      <xdr:col>4</xdr:col>
      <xdr:colOff>192001</xdr:colOff>
      <xdr:row>32</xdr:row>
      <xdr:rowOff>91740</xdr:rowOff>
    </xdr:to>
    <xdr:grpSp>
      <xdr:nvGrpSpPr>
        <xdr:cNvPr id="580" name="Group 57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GrpSpPr/>
      </xdr:nvGrpSpPr>
      <xdr:grpSpPr>
        <a:xfrm flipH="1">
          <a:off x="1373854" y="5419892"/>
          <a:ext cx="191335" cy="180473"/>
          <a:chOff x="1824284" y="6250906"/>
          <a:chExt cx="195513" cy="180473"/>
        </a:xfrm>
      </xdr:grpSpPr>
      <xdr:cxnSp macro="">
        <xdr:nvCxnSpPr>
          <xdr:cNvPr id="581" name="Straight Connector 580">
            <a:extLst>
              <a:ext uri="{FF2B5EF4-FFF2-40B4-BE49-F238E27FC236}">
                <a16:creationId xmlns:a16="http://schemas.microsoft.com/office/drawing/2014/main" id="{00000000-0008-0000-0100-000045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2" name="Straight Arrow Connector 581">
            <a:extLst>
              <a:ext uri="{FF2B5EF4-FFF2-40B4-BE49-F238E27FC236}">
                <a16:creationId xmlns:a16="http://schemas.microsoft.com/office/drawing/2014/main" id="{00000000-0008-0000-0100-000046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490784</xdr:colOff>
      <xdr:row>30</xdr:row>
      <xdr:rowOff>17546</xdr:rowOff>
    </xdr:from>
    <xdr:to>
      <xdr:col>4</xdr:col>
      <xdr:colOff>187990</xdr:colOff>
      <xdr:row>31</xdr:row>
      <xdr:rowOff>7519</xdr:rowOff>
    </xdr:to>
    <xdr:grpSp>
      <xdr:nvGrpSpPr>
        <xdr:cNvPr id="583" name="Group 582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GrpSpPr/>
      </xdr:nvGrpSpPr>
      <xdr:grpSpPr>
        <a:xfrm flipH="1">
          <a:off x="1371847" y="5145171"/>
          <a:ext cx="189331" cy="180473"/>
          <a:chOff x="1982698" y="6141619"/>
          <a:chExt cx="193509" cy="180473"/>
        </a:xfrm>
      </xdr:grpSpPr>
      <xdr:cxnSp macro="">
        <xdr:nvCxnSpPr>
          <xdr:cNvPr id="584" name="Straight Connector 583">
            <a:extLst>
              <a:ext uri="{FF2B5EF4-FFF2-40B4-BE49-F238E27FC236}">
                <a16:creationId xmlns:a16="http://schemas.microsoft.com/office/drawing/2014/main" id="{00000000-0008-0000-0100-000048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5" name="Straight Arrow Connector 584">
            <a:extLst>
              <a:ext uri="{FF2B5EF4-FFF2-40B4-BE49-F238E27FC236}">
                <a16:creationId xmlns:a16="http://schemas.microsoft.com/office/drawing/2014/main" id="{00000000-0008-0000-0100-000049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1913</xdr:colOff>
      <xdr:row>29</xdr:row>
      <xdr:rowOff>133851</xdr:rowOff>
    </xdr:from>
    <xdr:to>
      <xdr:col>4</xdr:col>
      <xdr:colOff>113206</xdr:colOff>
      <xdr:row>30</xdr:row>
      <xdr:rowOff>123824</xdr:rowOff>
    </xdr:to>
    <xdr:grpSp>
      <xdr:nvGrpSpPr>
        <xdr:cNvPr id="586" name="Group 58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GrpSpPr/>
      </xdr:nvGrpSpPr>
      <xdr:grpSpPr>
        <a:xfrm rot="16200000">
          <a:off x="1340511" y="5105566"/>
          <a:ext cx="180473" cy="111293"/>
          <a:chOff x="1864895" y="5725026"/>
          <a:chExt cx="180473" cy="140369"/>
        </a:xfrm>
      </xdr:grpSpPr>
      <xdr:cxnSp macro="">
        <xdr:nvCxnSpPr>
          <xdr:cNvPr id="587" name="Straight Connector 586">
            <a:extLst>
              <a:ext uri="{FF2B5EF4-FFF2-40B4-BE49-F238E27FC236}">
                <a16:creationId xmlns:a16="http://schemas.microsoft.com/office/drawing/2014/main" id="{00000000-0008-0000-0100-00004B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" name="Straight Arrow Connector 587">
            <a:extLst>
              <a:ext uri="{FF2B5EF4-FFF2-40B4-BE49-F238E27FC236}">
                <a16:creationId xmlns:a16="http://schemas.microsoft.com/office/drawing/2014/main" id="{00000000-0008-0000-0100-00004C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497</xdr:colOff>
      <xdr:row>31</xdr:row>
      <xdr:rowOff>175963</xdr:rowOff>
    </xdr:from>
    <xdr:to>
      <xdr:col>4</xdr:col>
      <xdr:colOff>110787</xdr:colOff>
      <xdr:row>32</xdr:row>
      <xdr:rowOff>165936</xdr:rowOff>
    </xdr:to>
    <xdr:grpSp>
      <xdr:nvGrpSpPr>
        <xdr:cNvPr id="589" name="Group 588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GrpSpPr/>
      </xdr:nvGrpSpPr>
      <xdr:grpSpPr>
        <a:xfrm rot="16200000" flipH="1">
          <a:off x="1338593" y="5529180"/>
          <a:ext cx="180473" cy="110290"/>
          <a:chOff x="1864895" y="5725026"/>
          <a:chExt cx="180473" cy="140369"/>
        </a:xfrm>
      </xdr:grpSpPr>
      <xdr:cxnSp macro="">
        <xdr:nvCxnSpPr>
          <xdr:cNvPr id="590" name="Straight Connector 589">
            <a:extLst>
              <a:ext uri="{FF2B5EF4-FFF2-40B4-BE49-F238E27FC236}">
                <a16:creationId xmlns:a16="http://schemas.microsoft.com/office/drawing/2014/main" id="{00000000-0008-0000-0100-00004E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" name="Straight Arrow Connector 590">
            <a:extLst>
              <a:ext uri="{FF2B5EF4-FFF2-40B4-BE49-F238E27FC236}">
                <a16:creationId xmlns:a16="http://schemas.microsoft.com/office/drawing/2014/main" id="{00000000-0008-0000-0100-00004F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86224</xdr:colOff>
      <xdr:row>31</xdr:row>
      <xdr:rowOff>57651</xdr:rowOff>
    </xdr:from>
    <xdr:to>
      <xdr:col>6</xdr:col>
      <xdr:colOff>86224</xdr:colOff>
      <xdr:row>32</xdr:row>
      <xdr:rowOff>181476</xdr:rowOff>
    </xdr:to>
    <xdr:cxnSp macro="">
      <xdr:nvCxnSpPr>
        <xdr:cNvPr id="592" name="Straight Arrow Connector 59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CxnSpPr/>
      </xdr:nvCxnSpPr>
      <xdr:spPr>
        <a:xfrm flipV="1">
          <a:off x="2162674" y="635367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333372</xdr:colOff>
      <xdr:row>31</xdr:row>
      <xdr:rowOff>62163</xdr:rowOff>
    </xdr:from>
    <xdr:to>
      <xdr:col>5</xdr:col>
      <xdr:colOff>333372</xdr:colOff>
      <xdr:row>32</xdr:row>
      <xdr:rowOff>185988</xdr:rowOff>
    </xdr:to>
    <xdr:cxnSp macro="">
      <xdr:nvCxnSpPr>
        <xdr:cNvPr id="593" name="Straight Arrow Connector 59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CxnSpPr/>
      </xdr:nvCxnSpPr>
      <xdr:spPr>
        <a:xfrm flipV="1">
          <a:off x="2057397" y="6358188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82214</xdr:colOff>
      <xdr:row>31</xdr:row>
      <xdr:rowOff>187492</xdr:rowOff>
    </xdr:from>
    <xdr:to>
      <xdr:col>6</xdr:col>
      <xdr:colOff>262687</xdr:colOff>
      <xdr:row>33</xdr:row>
      <xdr:rowOff>2005</xdr:rowOff>
    </xdr:to>
    <xdr:grpSp>
      <xdr:nvGrpSpPr>
        <xdr:cNvPr id="594" name="Group 59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GrpSpPr/>
      </xdr:nvGrpSpPr>
      <xdr:grpSpPr>
        <a:xfrm>
          <a:off x="2153902" y="5505617"/>
          <a:ext cx="180473" cy="195513"/>
          <a:chOff x="2152648" y="6484018"/>
          <a:chExt cx="180473" cy="195513"/>
        </a:xfrm>
      </xdr:grpSpPr>
      <xdr:cxnSp macro="">
        <xdr:nvCxnSpPr>
          <xdr:cNvPr id="595" name="Straight Connector 594">
            <a:extLst>
              <a:ext uri="{FF2B5EF4-FFF2-40B4-BE49-F238E27FC236}">
                <a16:creationId xmlns:a16="http://schemas.microsoft.com/office/drawing/2014/main" id="{00000000-0008-0000-0100-00005302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" name="Straight Arrow Connector 595">
            <a:extLst>
              <a:ext uri="{FF2B5EF4-FFF2-40B4-BE49-F238E27FC236}">
                <a16:creationId xmlns:a16="http://schemas.microsoft.com/office/drawing/2014/main" id="{00000000-0008-0000-0100-00005402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154403</xdr:colOff>
      <xdr:row>31</xdr:row>
      <xdr:rowOff>184485</xdr:rowOff>
    </xdr:from>
    <xdr:to>
      <xdr:col>5</xdr:col>
      <xdr:colOff>334876</xdr:colOff>
      <xdr:row>32</xdr:row>
      <xdr:rowOff>187494</xdr:rowOff>
    </xdr:to>
    <xdr:grpSp>
      <xdr:nvGrpSpPr>
        <xdr:cNvPr id="597" name="Group 596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GrpSpPr/>
      </xdr:nvGrpSpPr>
      <xdr:grpSpPr>
        <a:xfrm>
          <a:off x="1876841" y="5502610"/>
          <a:ext cx="180473" cy="193509"/>
          <a:chOff x="1798718" y="6475997"/>
          <a:chExt cx="180473" cy="193509"/>
        </a:xfrm>
      </xdr:grpSpPr>
      <xdr:cxnSp macro="">
        <xdr:nvCxnSpPr>
          <xdr:cNvPr id="598" name="Straight Connector 597">
            <a:extLst>
              <a:ext uri="{FF2B5EF4-FFF2-40B4-BE49-F238E27FC236}">
                <a16:creationId xmlns:a16="http://schemas.microsoft.com/office/drawing/2014/main" id="{00000000-0008-0000-0100-00005602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" name="Straight Arrow Connector 598">
            <a:extLst>
              <a:ext uri="{FF2B5EF4-FFF2-40B4-BE49-F238E27FC236}">
                <a16:creationId xmlns:a16="http://schemas.microsoft.com/office/drawing/2014/main" id="{00000000-0008-0000-0100-00005702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71182</xdr:colOff>
      <xdr:row>32</xdr:row>
      <xdr:rowOff>76200</xdr:rowOff>
    </xdr:from>
    <xdr:to>
      <xdr:col>5</xdr:col>
      <xdr:colOff>251655</xdr:colOff>
      <xdr:row>32</xdr:row>
      <xdr:rowOff>187493</xdr:rowOff>
    </xdr:to>
    <xdr:grpSp>
      <xdr:nvGrpSpPr>
        <xdr:cNvPr id="600" name="Group 59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GrpSpPr/>
      </xdr:nvGrpSpPr>
      <xdr:grpSpPr>
        <a:xfrm flipH="1" flipV="1">
          <a:off x="1793620" y="5584825"/>
          <a:ext cx="180473" cy="111293"/>
          <a:chOff x="1864895" y="5725026"/>
          <a:chExt cx="180473" cy="140369"/>
        </a:xfrm>
      </xdr:grpSpPr>
      <xdr:cxnSp macro="">
        <xdr:nvCxnSpPr>
          <xdr:cNvPr id="601" name="Straight Connector 600">
            <a:extLst>
              <a:ext uri="{FF2B5EF4-FFF2-40B4-BE49-F238E27FC236}">
                <a16:creationId xmlns:a16="http://schemas.microsoft.com/office/drawing/2014/main" id="{00000000-0008-0000-0100-000059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" name="Straight Arrow Connector 601">
            <a:extLst>
              <a:ext uri="{FF2B5EF4-FFF2-40B4-BE49-F238E27FC236}">
                <a16:creationId xmlns:a16="http://schemas.microsoft.com/office/drawing/2014/main" id="{00000000-0008-0000-0100-00005A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173450</xdr:colOff>
      <xdr:row>32</xdr:row>
      <xdr:rowOff>73192</xdr:rowOff>
    </xdr:from>
    <xdr:to>
      <xdr:col>6</xdr:col>
      <xdr:colOff>353923</xdr:colOff>
      <xdr:row>32</xdr:row>
      <xdr:rowOff>184485</xdr:rowOff>
    </xdr:to>
    <xdr:grpSp>
      <xdr:nvGrpSpPr>
        <xdr:cNvPr id="603" name="Group 602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GrpSpPr/>
      </xdr:nvGrpSpPr>
      <xdr:grpSpPr>
        <a:xfrm flipV="1">
          <a:off x="2245138" y="5581817"/>
          <a:ext cx="180473" cy="111293"/>
          <a:chOff x="1864895" y="5725026"/>
          <a:chExt cx="180473" cy="140369"/>
        </a:xfrm>
      </xdr:grpSpPr>
      <xdr:cxnSp macro="">
        <xdr:nvCxnSpPr>
          <xdr:cNvPr id="604" name="Straight Connector 603">
            <a:extLst>
              <a:ext uri="{FF2B5EF4-FFF2-40B4-BE49-F238E27FC236}">
                <a16:creationId xmlns:a16="http://schemas.microsoft.com/office/drawing/2014/main" id="{00000000-0008-0000-0100-00005C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" name="Straight Arrow Connector 604">
            <a:extLst>
              <a:ext uri="{FF2B5EF4-FFF2-40B4-BE49-F238E27FC236}">
                <a16:creationId xmlns:a16="http://schemas.microsoft.com/office/drawing/2014/main" id="{00000000-0008-0000-0100-00005D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39100</xdr:colOff>
      <xdr:row>28</xdr:row>
      <xdr:rowOff>501</xdr:rowOff>
    </xdr:from>
    <xdr:to>
      <xdr:col>8</xdr:col>
      <xdr:colOff>39100</xdr:colOff>
      <xdr:row>29</xdr:row>
      <xdr:rowOff>124326</xdr:rowOff>
    </xdr:to>
    <xdr:cxnSp macro="">
      <xdr:nvCxnSpPr>
        <xdr:cNvPr id="606" name="Straight Arrow Connector 605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CxnSpPr/>
      </xdr:nvCxnSpPr>
      <xdr:spPr>
        <a:xfrm>
          <a:off x="2848975" y="572502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281235</xdr:colOff>
      <xdr:row>27</xdr:row>
      <xdr:rowOff>190500</xdr:rowOff>
    </xdr:from>
    <xdr:to>
      <xdr:col>7</xdr:col>
      <xdr:colOff>281235</xdr:colOff>
      <xdr:row>29</xdr:row>
      <xdr:rowOff>123825</xdr:rowOff>
    </xdr:to>
    <xdr:cxnSp macro="">
      <xdr:nvCxnSpPr>
        <xdr:cNvPr id="607" name="Straight Arrow Connector 60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CxnSpPr/>
      </xdr:nvCxnSpPr>
      <xdr:spPr>
        <a:xfrm>
          <a:off x="2738685" y="572452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35090</xdr:colOff>
      <xdr:row>28</xdr:row>
      <xdr:rowOff>0</xdr:rowOff>
    </xdr:from>
    <xdr:to>
      <xdr:col>8</xdr:col>
      <xdr:colOff>215563</xdr:colOff>
      <xdr:row>29</xdr:row>
      <xdr:rowOff>5013</xdr:rowOff>
    </xdr:to>
    <xdr:grpSp>
      <xdr:nvGrpSpPr>
        <xdr:cNvPr id="608" name="Group 607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GrpSpPr/>
      </xdr:nvGrpSpPr>
      <xdr:grpSpPr>
        <a:xfrm>
          <a:off x="2837028" y="4746625"/>
          <a:ext cx="180473" cy="195513"/>
          <a:chOff x="1864895" y="5725026"/>
          <a:chExt cx="180473" cy="140369"/>
        </a:xfrm>
      </xdr:grpSpPr>
      <xdr:cxnSp macro="">
        <xdr:nvCxnSpPr>
          <xdr:cNvPr id="609" name="Straight Connector 608">
            <a:extLst>
              <a:ext uri="{FF2B5EF4-FFF2-40B4-BE49-F238E27FC236}">
                <a16:creationId xmlns:a16="http://schemas.microsoft.com/office/drawing/2014/main" id="{00000000-0008-0000-0100-000061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" name="Straight Arrow Connector 609">
            <a:extLst>
              <a:ext uri="{FF2B5EF4-FFF2-40B4-BE49-F238E27FC236}">
                <a16:creationId xmlns:a16="http://schemas.microsoft.com/office/drawing/2014/main" id="{00000000-0008-0000-0100-000062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107278</xdr:colOff>
      <xdr:row>28</xdr:row>
      <xdr:rowOff>7018</xdr:rowOff>
    </xdr:from>
    <xdr:to>
      <xdr:col>7</xdr:col>
      <xdr:colOff>287751</xdr:colOff>
      <xdr:row>29</xdr:row>
      <xdr:rowOff>10027</xdr:rowOff>
    </xdr:to>
    <xdr:grpSp>
      <xdr:nvGrpSpPr>
        <xdr:cNvPr id="611" name="Group 61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GrpSpPr/>
      </xdr:nvGrpSpPr>
      <xdr:grpSpPr>
        <a:xfrm flipH="1">
          <a:off x="2559966" y="4753643"/>
          <a:ext cx="180473" cy="193509"/>
          <a:chOff x="1864895" y="5725026"/>
          <a:chExt cx="180473" cy="140369"/>
        </a:xfrm>
      </xdr:grpSpPr>
      <xdr:cxnSp macro="">
        <xdr:nvCxnSpPr>
          <xdr:cNvPr id="612" name="Straight Connector 611">
            <a:extLst>
              <a:ext uri="{FF2B5EF4-FFF2-40B4-BE49-F238E27FC236}">
                <a16:creationId xmlns:a16="http://schemas.microsoft.com/office/drawing/2014/main" id="{00000000-0008-0000-0100-000064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" name="Straight Arrow Connector 612">
            <a:extLst>
              <a:ext uri="{FF2B5EF4-FFF2-40B4-BE49-F238E27FC236}">
                <a16:creationId xmlns:a16="http://schemas.microsoft.com/office/drawing/2014/main" id="{00000000-0008-0000-0100-000065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24058</xdr:colOff>
      <xdr:row>27</xdr:row>
      <xdr:rowOff>189497</xdr:rowOff>
    </xdr:from>
    <xdr:to>
      <xdr:col>7</xdr:col>
      <xdr:colOff>204531</xdr:colOff>
      <xdr:row>28</xdr:row>
      <xdr:rowOff>110290</xdr:rowOff>
    </xdr:to>
    <xdr:grpSp>
      <xdr:nvGrpSpPr>
        <xdr:cNvPr id="614" name="Group 61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GrpSpPr/>
      </xdr:nvGrpSpPr>
      <xdr:grpSpPr>
        <a:xfrm flipH="1">
          <a:off x="2476746" y="4746625"/>
          <a:ext cx="180473" cy="110290"/>
          <a:chOff x="1864895" y="5725026"/>
          <a:chExt cx="180473" cy="140369"/>
        </a:xfrm>
      </xdr:grpSpPr>
      <xdr:cxnSp macro="">
        <xdr:nvCxnSpPr>
          <xdr:cNvPr id="615" name="Straight Connector 614">
            <a:extLst>
              <a:ext uri="{FF2B5EF4-FFF2-40B4-BE49-F238E27FC236}">
                <a16:creationId xmlns:a16="http://schemas.microsoft.com/office/drawing/2014/main" id="{00000000-0008-0000-0100-000067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" name="Straight Arrow Connector 615">
            <a:extLst>
              <a:ext uri="{FF2B5EF4-FFF2-40B4-BE49-F238E27FC236}">
                <a16:creationId xmlns:a16="http://schemas.microsoft.com/office/drawing/2014/main" id="{00000000-0008-0000-0100-000068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121313</xdr:colOff>
      <xdr:row>27</xdr:row>
      <xdr:rowOff>186489</xdr:rowOff>
    </xdr:from>
    <xdr:to>
      <xdr:col>8</xdr:col>
      <xdr:colOff>301786</xdr:colOff>
      <xdr:row>28</xdr:row>
      <xdr:rowOff>107282</xdr:rowOff>
    </xdr:to>
    <xdr:grpSp>
      <xdr:nvGrpSpPr>
        <xdr:cNvPr id="617" name="Group 616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GrpSpPr/>
      </xdr:nvGrpSpPr>
      <xdr:grpSpPr>
        <a:xfrm>
          <a:off x="2923251" y="4746625"/>
          <a:ext cx="180473" cy="107282"/>
          <a:chOff x="1864895" y="5725026"/>
          <a:chExt cx="180473" cy="140369"/>
        </a:xfrm>
      </xdr:grpSpPr>
      <xdr:cxnSp macro="">
        <xdr:nvCxnSpPr>
          <xdr:cNvPr id="618" name="Straight Connector 617">
            <a:extLst>
              <a:ext uri="{FF2B5EF4-FFF2-40B4-BE49-F238E27FC236}">
                <a16:creationId xmlns:a16="http://schemas.microsoft.com/office/drawing/2014/main" id="{00000000-0008-0000-0100-00006A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" name="Straight Arrow Connector 618">
            <a:extLst>
              <a:ext uri="{FF2B5EF4-FFF2-40B4-BE49-F238E27FC236}">
                <a16:creationId xmlns:a16="http://schemas.microsoft.com/office/drawing/2014/main" id="{00000000-0008-0000-0100-00006B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59404</xdr:colOff>
      <xdr:row>29</xdr:row>
      <xdr:rowOff>134604</xdr:rowOff>
    </xdr:from>
    <xdr:to>
      <xdr:col>9</xdr:col>
      <xdr:colOff>373729</xdr:colOff>
      <xdr:row>29</xdr:row>
      <xdr:rowOff>134604</xdr:rowOff>
    </xdr:to>
    <xdr:cxnSp macro="">
      <xdr:nvCxnSpPr>
        <xdr:cNvPr id="620" name="Straight Arrow Connector 61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CxnSpPr/>
      </xdr:nvCxnSpPr>
      <xdr:spPr>
        <a:xfrm rot="5400000">
          <a:off x="3383629" y="5897229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60907</xdr:colOff>
      <xdr:row>30</xdr:row>
      <xdr:rowOff>48880</xdr:rowOff>
    </xdr:from>
    <xdr:to>
      <xdr:col>9</xdr:col>
      <xdr:colOff>375232</xdr:colOff>
      <xdr:row>30</xdr:row>
      <xdr:rowOff>48880</xdr:rowOff>
    </xdr:to>
    <xdr:cxnSp macro="">
      <xdr:nvCxnSpPr>
        <xdr:cNvPr id="621" name="Straight Arrow Connector 620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CxnSpPr/>
      </xdr:nvCxnSpPr>
      <xdr:spPr>
        <a:xfrm rot="5400000">
          <a:off x="3385132" y="6002005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179968</xdr:colOff>
      <xdr:row>30</xdr:row>
      <xdr:rowOff>44616</xdr:rowOff>
    </xdr:from>
    <xdr:to>
      <xdr:col>10</xdr:col>
      <xdr:colOff>1765</xdr:colOff>
      <xdr:row>31</xdr:row>
      <xdr:rowOff>34589</xdr:rowOff>
    </xdr:to>
    <xdr:grpSp>
      <xdr:nvGrpSpPr>
        <xdr:cNvPr id="622" name="Group 62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GrpSpPr/>
      </xdr:nvGrpSpPr>
      <xdr:grpSpPr>
        <a:xfrm>
          <a:off x="3347031" y="5172241"/>
          <a:ext cx="186922" cy="180473"/>
          <a:chOff x="1824284" y="6250906"/>
          <a:chExt cx="195513" cy="180473"/>
        </a:xfrm>
      </xdr:grpSpPr>
      <xdr:cxnSp macro="">
        <xdr:nvCxnSpPr>
          <xdr:cNvPr id="623" name="Straight Connector 622">
            <a:extLst>
              <a:ext uri="{FF2B5EF4-FFF2-40B4-BE49-F238E27FC236}">
                <a16:creationId xmlns:a16="http://schemas.microsoft.com/office/drawing/2014/main" id="{00000000-0008-0000-0100-00006F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" name="Straight Arrow Connector 623">
            <a:extLst>
              <a:ext uri="{FF2B5EF4-FFF2-40B4-BE49-F238E27FC236}">
                <a16:creationId xmlns:a16="http://schemas.microsoft.com/office/drawing/2014/main" id="{00000000-0008-0000-0100-000070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182975</xdr:colOff>
      <xdr:row>28</xdr:row>
      <xdr:rowOff>150895</xdr:rowOff>
    </xdr:from>
    <xdr:to>
      <xdr:col>9</xdr:col>
      <xdr:colOff>357434</xdr:colOff>
      <xdr:row>29</xdr:row>
      <xdr:rowOff>140868</xdr:rowOff>
    </xdr:to>
    <xdr:grpSp>
      <xdr:nvGrpSpPr>
        <xdr:cNvPr id="625" name="Group 624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GrpSpPr/>
      </xdr:nvGrpSpPr>
      <xdr:grpSpPr>
        <a:xfrm>
          <a:off x="3350038" y="4897520"/>
          <a:ext cx="174459" cy="180473"/>
          <a:chOff x="1982698" y="6141619"/>
          <a:chExt cx="193509" cy="180473"/>
        </a:xfrm>
      </xdr:grpSpPr>
      <xdr:cxnSp macro="">
        <xdr:nvCxnSpPr>
          <xdr:cNvPr id="626" name="Straight Connector 625">
            <a:extLst>
              <a:ext uri="{FF2B5EF4-FFF2-40B4-BE49-F238E27FC236}">
                <a16:creationId xmlns:a16="http://schemas.microsoft.com/office/drawing/2014/main" id="{00000000-0008-0000-0100-000072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" name="Straight Arrow Connector 626">
            <a:extLst>
              <a:ext uri="{FF2B5EF4-FFF2-40B4-BE49-F238E27FC236}">
                <a16:creationId xmlns:a16="http://schemas.microsoft.com/office/drawing/2014/main" id="{00000000-0008-0000-0100-000073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271206</xdr:colOff>
      <xdr:row>28</xdr:row>
      <xdr:rowOff>71688</xdr:rowOff>
    </xdr:from>
    <xdr:to>
      <xdr:col>10</xdr:col>
      <xdr:colOff>1499</xdr:colOff>
      <xdr:row>29</xdr:row>
      <xdr:rowOff>61661</xdr:rowOff>
    </xdr:to>
    <xdr:grpSp>
      <xdr:nvGrpSpPr>
        <xdr:cNvPr id="628" name="Group 627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GrpSpPr/>
      </xdr:nvGrpSpPr>
      <xdr:grpSpPr>
        <a:xfrm rot="5400000" flipH="1">
          <a:off x="3395741" y="4860841"/>
          <a:ext cx="180473" cy="95418"/>
          <a:chOff x="1864895" y="5725026"/>
          <a:chExt cx="180473" cy="140369"/>
        </a:xfrm>
      </xdr:grpSpPr>
      <xdr:cxnSp macro="">
        <xdr:nvCxnSpPr>
          <xdr:cNvPr id="629" name="Straight Connector 628">
            <a:extLst>
              <a:ext uri="{FF2B5EF4-FFF2-40B4-BE49-F238E27FC236}">
                <a16:creationId xmlns:a16="http://schemas.microsoft.com/office/drawing/2014/main" id="{00000000-0008-0000-0100-000075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" name="Straight Arrow Connector 629">
            <a:extLst>
              <a:ext uri="{FF2B5EF4-FFF2-40B4-BE49-F238E27FC236}">
                <a16:creationId xmlns:a16="http://schemas.microsoft.com/office/drawing/2014/main" id="{00000000-0008-0000-0100-000076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268198</xdr:colOff>
      <xdr:row>30</xdr:row>
      <xdr:rowOff>128838</xdr:rowOff>
    </xdr:from>
    <xdr:to>
      <xdr:col>9</xdr:col>
      <xdr:colOff>360441</xdr:colOff>
      <xdr:row>31</xdr:row>
      <xdr:rowOff>118811</xdr:rowOff>
    </xdr:to>
    <xdr:grpSp>
      <xdr:nvGrpSpPr>
        <xdr:cNvPr id="631" name="Group 630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GrpSpPr/>
      </xdr:nvGrpSpPr>
      <xdr:grpSpPr>
        <a:xfrm rot="5400000">
          <a:off x="3391146" y="5300578"/>
          <a:ext cx="180473" cy="92243"/>
          <a:chOff x="1864895" y="5725026"/>
          <a:chExt cx="180473" cy="140369"/>
        </a:xfrm>
      </xdr:grpSpPr>
      <xdr:cxnSp macro="">
        <xdr:nvCxnSpPr>
          <xdr:cNvPr id="632" name="Straight Connector 631">
            <a:extLst>
              <a:ext uri="{FF2B5EF4-FFF2-40B4-BE49-F238E27FC236}">
                <a16:creationId xmlns:a16="http://schemas.microsoft.com/office/drawing/2014/main" id="{00000000-0008-0000-0100-000078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" name="Straight Arrow Connector 632">
            <a:extLst>
              <a:ext uri="{FF2B5EF4-FFF2-40B4-BE49-F238E27FC236}">
                <a16:creationId xmlns:a16="http://schemas.microsoft.com/office/drawing/2014/main" id="{00000000-0008-0000-0100-000079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492543</xdr:colOff>
      <xdr:row>31</xdr:row>
      <xdr:rowOff>1255</xdr:rowOff>
    </xdr:from>
    <xdr:to>
      <xdr:col>7</xdr:col>
      <xdr:colOff>310565</xdr:colOff>
      <xdr:row>31</xdr:row>
      <xdr:rowOff>1255</xdr:rowOff>
    </xdr:to>
    <xdr:cxnSp macro="">
      <xdr:nvCxnSpPr>
        <xdr:cNvPr id="634" name="Straight Arrow Connector 63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CxnSpPr/>
      </xdr:nvCxnSpPr>
      <xdr:spPr>
        <a:xfrm rot="16200000" flipH="1">
          <a:off x="2611354" y="6140619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494046</xdr:colOff>
      <xdr:row>31</xdr:row>
      <xdr:rowOff>106031</xdr:rowOff>
    </xdr:from>
    <xdr:to>
      <xdr:col>7</xdr:col>
      <xdr:colOff>312068</xdr:colOff>
      <xdr:row>31</xdr:row>
      <xdr:rowOff>106031</xdr:rowOff>
    </xdr:to>
    <xdr:cxnSp macro="">
      <xdr:nvCxnSpPr>
        <xdr:cNvPr id="635" name="Straight Arrow Connector 63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CxnSpPr/>
      </xdr:nvCxnSpPr>
      <xdr:spPr>
        <a:xfrm rot="16200000" flipH="1">
          <a:off x="2612857" y="6245395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378491</xdr:colOff>
      <xdr:row>31</xdr:row>
      <xdr:rowOff>101767</xdr:rowOff>
    </xdr:from>
    <xdr:to>
      <xdr:col>7</xdr:col>
      <xdr:colOff>192001</xdr:colOff>
      <xdr:row>32</xdr:row>
      <xdr:rowOff>91740</xdr:rowOff>
    </xdr:to>
    <xdr:grpSp>
      <xdr:nvGrpSpPr>
        <xdr:cNvPr id="636" name="Group 63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GrpSpPr/>
      </xdr:nvGrpSpPr>
      <xdr:grpSpPr>
        <a:xfrm flipH="1">
          <a:off x="2450179" y="5419892"/>
          <a:ext cx="194510" cy="180473"/>
          <a:chOff x="1824284" y="6250906"/>
          <a:chExt cx="195513" cy="180473"/>
        </a:xfrm>
      </xdr:grpSpPr>
      <xdr:cxnSp macro="">
        <xdr:nvCxnSpPr>
          <xdr:cNvPr id="637" name="Straight Connector 636">
            <a:extLst>
              <a:ext uri="{FF2B5EF4-FFF2-40B4-BE49-F238E27FC236}">
                <a16:creationId xmlns:a16="http://schemas.microsoft.com/office/drawing/2014/main" id="{00000000-0008-0000-0100-00007D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" name="Straight Arrow Connector 637">
            <a:extLst>
              <a:ext uri="{FF2B5EF4-FFF2-40B4-BE49-F238E27FC236}">
                <a16:creationId xmlns:a16="http://schemas.microsoft.com/office/drawing/2014/main" id="{00000000-0008-0000-0100-00007E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376484</xdr:colOff>
      <xdr:row>30</xdr:row>
      <xdr:rowOff>12533</xdr:rowOff>
    </xdr:from>
    <xdr:to>
      <xdr:col>7</xdr:col>
      <xdr:colOff>187990</xdr:colOff>
      <xdr:row>31</xdr:row>
      <xdr:rowOff>2506</xdr:rowOff>
    </xdr:to>
    <xdr:grpSp>
      <xdr:nvGrpSpPr>
        <xdr:cNvPr id="639" name="Group 638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GrpSpPr/>
      </xdr:nvGrpSpPr>
      <xdr:grpSpPr>
        <a:xfrm flipH="1">
          <a:off x="2448172" y="5140158"/>
          <a:ext cx="192506" cy="180473"/>
          <a:chOff x="1982698" y="6141619"/>
          <a:chExt cx="193509" cy="180473"/>
        </a:xfrm>
      </xdr:grpSpPr>
      <xdr:cxnSp macro="">
        <xdr:nvCxnSpPr>
          <xdr:cNvPr id="640" name="Straight Connector 639">
            <a:extLst>
              <a:ext uri="{FF2B5EF4-FFF2-40B4-BE49-F238E27FC236}">
                <a16:creationId xmlns:a16="http://schemas.microsoft.com/office/drawing/2014/main" id="{00000000-0008-0000-0100-000080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" name="Straight Arrow Connector 640">
            <a:extLst>
              <a:ext uri="{FF2B5EF4-FFF2-40B4-BE49-F238E27FC236}">
                <a16:creationId xmlns:a16="http://schemas.microsoft.com/office/drawing/2014/main" id="{00000000-0008-0000-0100-000081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7516</xdr:colOff>
      <xdr:row>29</xdr:row>
      <xdr:rowOff>133851</xdr:rowOff>
    </xdr:from>
    <xdr:to>
      <xdr:col>7</xdr:col>
      <xdr:colOff>118809</xdr:colOff>
      <xdr:row>30</xdr:row>
      <xdr:rowOff>123824</xdr:rowOff>
    </xdr:to>
    <xdr:grpSp>
      <xdr:nvGrpSpPr>
        <xdr:cNvPr id="642" name="Group 64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GrpSpPr/>
      </xdr:nvGrpSpPr>
      <xdr:grpSpPr>
        <a:xfrm rot="16200000">
          <a:off x="2425614" y="5105566"/>
          <a:ext cx="180473" cy="111293"/>
          <a:chOff x="1864895" y="5725026"/>
          <a:chExt cx="180473" cy="140369"/>
        </a:xfrm>
      </xdr:grpSpPr>
      <xdr:cxnSp macro="">
        <xdr:nvCxnSpPr>
          <xdr:cNvPr id="643" name="Straight Connector 642">
            <a:extLst>
              <a:ext uri="{FF2B5EF4-FFF2-40B4-BE49-F238E27FC236}">
                <a16:creationId xmlns:a16="http://schemas.microsoft.com/office/drawing/2014/main" id="{00000000-0008-0000-0100-000083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" name="Straight Arrow Connector 643">
            <a:extLst>
              <a:ext uri="{FF2B5EF4-FFF2-40B4-BE49-F238E27FC236}">
                <a16:creationId xmlns:a16="http://schemas.microsoft.com/office/drawing/2014/main" id="{00000000-0008-0000-0100-000084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6100</xdr:colOff>
      <xdr:row>31</xdr:row>
      <xdr:rowOff>175963</xdr:rowOff>
    </xdr:from>
    <xdr:to>
      <xdr:col>7</xdr:col>
      <xdr:colOff>116390</xdr:colOff>
      <xdr:row>32</xdr:row>
      <xdr:rowOff>165936</xdr:rowOff>
    </xdr:to>
    <xdr:grpSp>
      <xdr:nvGrpSpPr>
        <xdr:cNvPr id="645" name="Group 644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GrpSpPr/>
      </xdr:nvGrpSpPr>
      <xdr:grpSpPr>
        <a:xfrm rot="16200000" flipH="1">
          <a:off x="2423696" y="5529180"/>
          <a:ext cx="180473" cy="110290"/>
          <a:chOff x="1864895" y="5725026"/>
          <a:chExt cx="180473" cy="140369"/>
        </a:xfrm>
      </xdr:grpSpPr>
      <xdr:cxnSp macro="">
        <xdr:nvCxnSpPr>
          <xdr:cNvPr id="646" name="Straight Connector 645">
            <a:extLst>
              <a:ext uri="{FF2B5EF4-FFF2-40B4-BE49-F238E27FC236}">
                <a16:creationId xmlns:a16="http://schemas.microsoft.com/office/drawing/2014/main" id="{00000000-0008-0000-0100-000086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" name="Straight Arrow Connector 646">
            <a:extLst>
              <a:ext uri="{FF2B5EF4-FFF2-40B4-BE49-F238E27FC236}">
                <a16:creationId xmlns:a16="http://schemas.microsoft.com/office/drawing/2014/main" id="{00000000-0008-0000-0100-000087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86224</xdr:colOff>
      <xdr:row>31</xdr:row>
      <xdr:rowOff>57651</xdr:rowOff>
    </xdr:from>
    <xdr:to>
      <xdr:col>9</xdr:col>
      <xdr:colOff>86224</xdr:colOff>
      <xdr:row>32</xdr:row>
      <xdr:rowOff>181476</xdr:rowOff>
    </xdr:to>
    <xdr:cxnSp macro="">
      <xdr:nvCxnSpPr>
        <xdr:cNvPr id="648" name="Straight Arrow Connector 647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CxnSpPr/>
      </xdr:nvCxnSpPr>
      <xdr:spPr>
        <a:xfrm flipV="1">
          <a:off x="3258049" y="635367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333372</xdr:colOff>
      <xdr:row>31</xdr:row>
      <xdr:rowOff>62163</xdr:rowOff>
    </xdr:from>
    <xdr:to>
      <xdr:col>8</xdr:col>
      <xdr:colOff>333372</xdr:colOff>
      <xdr:row>32</xdr:row>
      <xdr:rowOff>185988</xdr:rowOff>
    </xdr:to>
    <xdr:cxnSp macro="">
      <xdr:nvCxnSpPr>
        <xdr:cNvPr id="649" name="Straight Arrow Connector 648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CxnSpPr/>
      </xdr:nvCxnSpPr>
      <xdr:spPr>
        <a:xfrm flipV="1">
          <a:off x="3143247" y="6358188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82214</xdr:colOff>
      <xdr:row>31</xdr:row>
      <xdr:rowOff>187492</xdr:rowOff>
    </xdr:from>
    <xdr:to>
      <xdr:col>9</xdr:col>
      <xdr:colOff>262687</xdr:colOff>
      <xdr:row>33</xdr:row>
      <xdr:rowOff>2005</xdr:rowOff>
    </xdr:to>
    <xdr:grpSp>
      <xdr:nvGrpSpPr>
        <xdr:cNvPr id="650" name="Group 64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GrpSpPr/>
      </xdr:nvGrpSpPr>
      <xdr:grpSpPr>
        <a:xfrm>
          <a:off x="3249277" y="5505617"/>
          <a:ext cx="180473" cy="195513"/>
          <a:chOff x="2152648" y="6484018"/>
          <a:chExt cx="180473" cy="195513"/>
        </a:xfrm>
      </xdr:grpSpPr>
      <xdr:cxnSp macro="">
        <xdr:nvCxnSpPr>
          <xdr:cNvPr id="651" name="Straight Connector 650">
            <a:extLst>
              <a:ext uri="{FF2B5EF4-FFF2-40B4-BE49-F238E27FC236}">
                <a16:creationId xmlns:a16="http://schemas.microsoft.com/office/drawing/2014/main" id="{00000000-0008-0000-0100-00008B02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" name="Straight Arrow Connector 651">
            <a:extLst>
              <a:ext uri="{FF2B5EF4-FFF2-40B4-BE49-F238E27FC236}">
                <a16:creationId xmlns:a16="http://schemas.microsoft.com/office/drawing/2014/main" id="{00000000-0008-0000-0100-00008C02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154403</xdr:colOff>
      <xdr:row>31</xdr:row>
      <xdr:rowOff>184485</xdr:rowOff>
    </xdr:from>
    <xdr:to>
      <xdr:col>8</xdr:col>
      <xdr:colOff>334876</xdr:colOff>
      <xdr:row>32</xdr:row>
      <xdr:rowOff>187494</xdr:rowOff>
    </xdr:to>
    <xdr:grpSp>
      <xdr:nvGrpSpPr>
        <xdr:cNvPr id="653" name="Group 652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GrpSpPr/>
      </xdr:nvGrpSpPr>
      <xdr:grpSpPr>
        <a:xfrm>
          <a:off x="2956341" y="5502610"/>
          <a:ext cx="180473" cy="193509"/>
          <a:chOff x="1798718" y="6475997"/>
          <a:chExt cx="180473" cy="193509"/>
        </a:xfrm>
      </xdr:grpSpPr>
      <xdr:cxnSp macro="">
        <xdr:nvCxnSpPr>
          <xdr:cNvPr id="654" name="Straight Connector 653">
            <a:extLst>
              <a:ext uri="{FF2B5EF4-FFF2-40B4-BE49-F238E27FC236}">
                <a16:creationId xmlns:a16="http://schemas.microsoft.com/office/drawing/2014/main" id="{00000000-0008-0000-0100-00008E02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" name="Straight Arrow Connector 654">
            <a:extLst>
              <a:ext uri="{FF2B5EF4-FFF2-40B4-BE49-F238E27FC236}">
                <a16:creationId xmlns:a16="http://schemas.microsoft.com/office/drawing/2014/main" id="{00000000-0008-0000-0100-00008F02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71182</xdr:colOff>
      <xdr:row>32</xdr:row>
      <xdr:rowOff>76200</xdr:rowOff>
    </xdr:from>
    <xdr:to>
      <xdr:col>8</xdr:col>
      <xdr:colOff>251655</xdr:colOff>
      <xdr:row>32</xdr:row>
      <xdr:rowOff>187493</xdr:rowOff>
    </xdr:to>
    <xdr:grpSp>
      <xdr:nvGrpSpPr>
        <xdr:cNvPr id="656" name="Group 655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GrpSpPr/>
      </xdr:nvGrpSpPr>
      <xdr:grpSpPr>
        <a:xfrm flipH="1" flipV="1">
          <a:off x="2873120" y="5584825"/>
          <a:ext cx="180473" cy="111293"/>
          <a:chOff x="1864895" y="5725026"/>
          <a:chExt cx="180473" cy="140369"/>
        </a:xfrm>
      </xdr:grpSpPr>
      <xdr:cxnSp macro="">
        <xdr:nvCxnSpPr>
          <xdr:cNvPr id="657" name="Straight Connector 656">
            <a:extLst>
              <a:ext uri="{FF2B5EF4-FFF2-40B4-BE49-F238E27FC236}">
                <a16:creationId xmlns:a16="http://schemas.microsoft.com/office/drawing/2014/main" id="{00000000-0008-0000-0100-000091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" name="Straight Arrow Connector 657">
            <a:extLst>
              <a:ext uri="{FF2B5EF4-FFF2-40B4-BE49-F238E27FC236}">
                <a16:creationId xmlns:a16="http://schemas.microsoft.com/office/drawing/2014/main" id="{00000000-0008-0000-0100-000092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173450</xdr:colOff>
      <xdr:row>32</xdr:row>
      <xdr:rowOff>73192</xdr:rowOff>
    </xdr:from>
    <xdr:to>
      <xdr:col>9</xdr:col>
      <xdr:colOff>353923</xdr:colOff>
      <xdr:row>32</xdr:row>
      <xdr:rowOff>184485</xdr:rowOff>
    </xdr:to>
    <xdr:grpSp>
      <xdr:nvGrpSpPr>
        <xdr:cNvPr id="659" name="Group 658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GrpSpPr/>
      </xdr:nvGrpSpPr>
      <xdr:grpSpPr>
        <a:xfrm flipV="1">
          <a:off x="3340513" y="5581817"/>
          <a:ext cx="180473" cy="111293"/>
          <a:chOff x="1864895" y="5725026"/>
          <a:chExt cx="180473" cy="140369"/>
        </a:xfrm>
      </xdr:grpSpPr>
      <xdr:cxnSp macro="">
        <xdr:nvCxnSpPr>
          <xdr:cNvPr id="660" name="Straight Connector 659">
            <a:extLst>
              <a:ext uri="{FF2B5EF4-FFF2-40B4-BE49-F238E27FC236}">
                <a16:creationId xmlns:a16="http://schemas.microsoft.com/office/drawing/2014/main" id="{00000000-0008-0000-0100-000094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" name="Straight Arrow Connector 660">
            <a:extLst>
              <a:ext uri="{FF2B5EF4-FFF2-40B4-BE49-F238E27FC236}">
                <a16:creationId xmlns:a16="http://schemas.microsoft.com/office/drawing/2014/main" id="{00000000-0008-0000-0100-000095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39100</xdr:colOff>
      <xdr:row>28</xdr:row>
      <xdr:rowOff>501</xdr:rowOff>
    </xdr:from>
    <xdr:to>
      <xdr:col>11</xdr:col>
      <xdr:colOff>39100</xdr:colOff>
      <xdr:row>29</xdr:row>
      <xdr:rowOff>124326</xdr:rowOff>
    </xdr:to>
    <xdr:cxnSp macro="">
      <xdr:nvCxnSpPr>
        <xdr:cNvPr id="662" name="Straight Arrow Connector 66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CxnSpPr/>
      </xdr:nvCxnSpPr>
      <xdr:spPr>
        <a:xfrm>
          <a:off x="3944350" y="572502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281235</xdr:colOff>
      <xdr:row>27</xdr:row>
      <xdr:rowOff>190500</xdr:rowOff>
    </xdr:from>
    <xdr:to>
      <xdr:col>10</xdr:col>
      <xdr:colOff>281235</xdr:colOff>
      <xdr:row>29</xdr:row>
      <xdr:rowOff>123825</xdr:rowOff>
    </xdr:to>
    <xdr:cxnSp macro="">
      <xdr:nvCxnSpPr>
        <xdr:cNvPr id="663" name="Straight Arrow Connector 66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CxnSpPr/>
      </xdr:nvCxnSpPr>
      <xdr:spPr>
        <a:xfrm>
          <a:off x="3815010" y="572452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35090</xdr:colOff>
      <xdr:row>28</xdr:row>
      <xdr:rowOff>0</xdr:rowOff>
    </xdr:from>
    <xdr:to>
      <xdr:col>11</xdr:col>
      <xdr:colOff>215563</xdr:colOff>
      <xdr:row>29</xdr:row>
      <xdr:rowOff>5013</xdr:rowOff>
    </xdr:to>
    <xdr:grpSp>
      <xdr:nvGrpSpPr>
        <xdr:cNvPr id="664" name="Group 66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GrpSpPr/>
      </xdr:nvGrpSpPr>
      <xdr:grpSpPr>
        <a:xfrm>
          <a:off x="3940340" y="4746625"/>
          <a:ext cx="180473" cy="195513"/>
          <a:chOff x="1864895" y="5725026"/>
          <a:chExt cx="180473" cy="140369"/>
        </a:xfrm>
      </xdr:grpSpPr>
      <xdr:cxnSp macro="">
        <xdr:nvCxnSpPr>
          <xdr:cNvPr id="665" name="Straight Connector 664">
            <a:extLst>
              <a:ext uri="{FF2B5EF4-FFF2-40B4-BE49-F238E27FC236}">
                <a16:creationId xmlns:a16="http://schemas.microsoft.com/office/drawing/2014/main" id="{00000000-0008-0000-0100-000099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6" name="Straight Arrow Connector 665">
            <a:extLst>
              <a:ext uri="{FF2B5EF4-FFF2-40B4-BE49-F238E27FC236}">
                <a16:creationId xmlns:a16="http://schemas.microsoft.com/office/drawing/2014/main" id="{00000000-0008-0000-0100-00009A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107278</xdr:colOff>
      <xdr:row>28</xdr:row>
      <xdr:rowOff>7018</xdr:rowOff>
    </xdr:from>
    <xdr:to>
      <xdr:col>10</xdr:col>
      <xdr:colOff>287751</xdr:colOff>
      <xdr:row>29</xdr:row>
      <xdr:rowOff>10027</xdr:rowOff>
    </xdr:to>
    <xdr:grpSp>
      <xdr:nvGrpSpPr>
        <xdr:cNvPr id="667" name="Group 66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GrpSpPr/>
      </xdr:nvGrpSpPr>
      <xdr:grpSpPr>
        <a:xfrm flipH="1">
          <a:off x="3639466" y="4753643"/>
          <a:ext cx="180473" cy="193509"/>
          <a:chOff x="1864895" y="5725026"/>
          <a:chExt cx="180473" cy="140369"/>
        </a:xfrm>
      </xdr:grpSpPr>
      <xdr:cxnSp macro="">
        <xdr:nvCxnSpPr>
          <xdr:cNvPr id="668" name="Straight Connector 667">
            <a:extLst>
              <a:ext uri="{FF2B5EF4-FFF2-40B4-BE49-F238E27FC236}">
                <a16:creationId xmlns:a16="http://schemas.microsoft.com/office/drawing/2014/main" id="{00000000-0008-0000-0100-00009C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" name="Straight Arrow Connector 668">
            <a:extLst>
              <a:ext uri="{FF2B5EF4-FFF2-40B4-BE49-F238E27FC236}">
                <a16:creationId xmlns:a16="http://schemas.microsoft.com/office/drawing/2014/main" id="{00000000-0008-0000-0100-00009D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24058</xdr:colOff>
      <xdr:row>27</xdr:row>
      <xdr:rowOff>189497</xdr:rowOff>
    </xdr:from>
    <xdr:to>
      <xdr:col>10</xdr:col>
      <xdr:colOff>204531</xdr:colOff>
      <xdr:row>28</xdr:row>
      <xdr:rowOff>110290</xdr:rowOff>
    </xdr:to>
    <xdr:grpSp>
      <xdr:nvGrpSpPr>
        <xdr:cNvPr id="670" name="Group 66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GrpSpPr/>
      </xdr:nvGrpSpPr>
      <xdr:grpSpPr>
        <a:xfrm flipH="1">
          <a:off x="3556246" y="4746625"/>
          <a:ext cx="180473" cy="110290"/>
          <a:chOff x="1864895" y="5725026"/>
          <a:chExt cx="180473" cy="140369"/>
        </a:xfrm>
      </xdr:grpSpPr>
      <xdr:cxnSp macro="">
        <xdr:nvCxnSpPr>
          <xdr:cNvPr id="671" name="Straight Connector 670">
            <a:extLst>
              <a:ext uri="{FF2B5EF4-FFF2-40B4-BE49-F238E27FC236}">
                <a16:creationId xmlns:a16="http://schemas.microsoft.com/office/drawing/2014/main" id="{00000000-0008-0000-0100-00009F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" name="Straight Arrow Connector 671">
            <a:extLst>
              <a:ext uri="{FF2B5EF4-FFF2-40B4-BE49-F238E27FC236}">
                <a16:creationId xmlns:a16="http://schemas.microsoft.com/office/drawing/2014/main" id="{00000000-0008-0000-0100-0000A0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121313</xdr:colOff>
      <xdr:row>27</xdr:row>
      <xdr:rowOff>186489</xdr:rowOff>
    </xdr:from>
    <xdr:to>
      <xdr:col>11</xdr:col>
      <xdr:colOff>301786</xdr:colOff>
      <xdr:row>28</xdr:row>
      <xdr:rowOff>107282</xdr:rowOff>
    </xdr:to>
    <xdr:grpSp>
      <xdr:nvGrpSpPr>
        <xdr:cNvPr id="673" name="Group 67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GrpSpPr/>
      </xdr:nvGrpSpPr>
      <xdr:grpSpPr>
        <a:xfrm>
          <a:off x="4026563" y="4746625"/>
          <a:ext cx="180473" cy="107282"/>
          <a:chOff x="1864895" y="5725026"/>
          <a:chExt cx="180473" cy="140369"/>
        </a:xfrm>
      </xdr:grpSpPr>
      <xdr:cxnSp macro="">
        <xdr:nvCxnSpPr>
          <xdr:cNvPr id="674" name="Straight Connector 673">
            <a:extLst>
              <a:ext uri="{FF2B5EF4-FFF2-40B4-BE49-F238E27FC236}">
                <a16:creationId xmlns:a16="http://schemas.microsoft.com/office/drawing/2014/main" id="{00000000-0008-0000-0100-0000A2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" name="Straight Arrow Connector 674">
            <a:extLst>
              <a:ext uri="{FF2B5EF4-FFF2-40B4-BE49-F238E27FC236}">
                <a16:creationId xmlns:a16="http://schemas.microsoft.com/office/drawing/2014/main" id="{00000000-0008-0000-0100-0000A3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59404</xdr:colOff>
      <xdr:row>29</xdr:row>
      <xdr:rowOff>134604</xdr:rowOff>
    </xdr:from>
    <xdr:to>
      <xdr:col>12</xdr:col>
      <xdr:colOff>373729</xdr:colOff>
      <xdr:row>29</xdr:row>
      <xdr:rowOff>134604</xdr:rowOff>
    </xdr:to>
    <xdr:cxnSp macro="">
      <xdr:nvCxnSpPr>
        <xdr:cNvPr id="676" name="Straight Arrow Connector 675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CxnSpPr/>
      </xdr:nvCxnSpPr>
      <xdr:spPr>
        <a:xfrm rot="5400000">
          <a:off x="4483767" y="589246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60907</xdr:colOff>
      <xdr:row>30</xdr:row>
      <xdr:rowOff>48880</xdr:rowOff>
    </xdr:from>
    <xdr:to>
      <xdr:col>12</xdr:col>
      <xdr:colOff>375232</xdr:colOff>
      <xdr:row>30</xdr:row>
      <xdr:rowOff>48880</xdr:rowOff>
    </xdr:to>
    <xdr:cxnSp macro="">
      <xdr:nvCxnSpPr>
        <xdr:cNvPr id="677" name="Straight Arrow Connector 676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CxnSpPr/>
      </xdr:nvCxnSpPr>
      <xdr:spPr>
        <a:xfrm rot="5400000">
          <a:off x="4485270" y="5997242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179968</xdr:colOff>
      <xdr:row>30</xdr:row>
      <xdr:rowOff>44616</xdr:rowOff>
    </xdr:from>
    <xdr:to>
      <xdr:col>12</xdr:col>
      <xdr:colOff>375481</xdr:colOff>
      <xdr:row>31</xdr:row>
      <xdr:rowOff>34589</xdr:rowOff>
    </xdr:to>
    <xdr:grpSp>
      <xdr:nvGrpSpPr>
        <xdr:cNvPr id="678" name="Group 677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GrpSpPr/>
      </xdr:nvGrpSpPr>
      <xdr:grpSpPr>
        <a:xfrm>
          <a:off x="4450343" y="5172241"/>
          <a:ext cx="195513" cy="180473"/>
          <a:chOff x="1824284" y="6250906"/>
          <a:chExt cx="195513" cy="180473"/>
        </a:xfrm>
      </xdr:grpSpPr>
      <xdr:cxnSp macro="">
        <xdr:nvCxnSpPr>
          <xdr:cNvPr id="679" name="Straight Connector 678">
            <a:extLst>
              <a:ext uri="{FF2B5EF4-FFF2-40B4-BE49-F238E27FC236}">
                <a16:creationId xmlns:a16="http://schemas.microsoft.com/office/drawing/2014/main" id="{00000000-0008-0000-0100-0000A7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" name="Straight Arrow Connector 679">
            <a:extLst>
              <a:ext uri="{FF2B5EF4-FFF2-40B4-BE49-F238E27FC236}">
                <a16:creationId xmlns:a16="http://schemas.microsoft.com/office/drawing/2014/main" id="{00000000-0008-0000-0100-0000A8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182975</xdr:colOff>
      <xdr:row>28</xdr:row>
      <xdr:rowOff>150895</xdr:rowOff>
    </xdr:from>
    <xdr:to>
      <xdr:col>12</xdr:col>
      <xdr:colOff>376484</xdr:colOff>
      <xdr:row>29</xdr:row>
      <xdr:rowOff>140868</xdr:rowOff>
    </xdr:to>
    <xdr:grpSp>
      <xdr:nvGrpSpPr>
        <xdr:cNvPr id="681" name="Group 680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GrpSpPr/>
      </xdr:nvGrpSpPr>
      <xdr:grpSpPr>
        <a:xfrm>
          <a:off x="4453350" y="4897520"/>
          <a:ext cx="193509" cy="180473"/>
          <a:chOff x="1982698" y="6141619"/>
          <a:chExt cx="193509" cy="180473"/>
        </a:xfrm>
      </xdr:grpSpPr>
      <xdr:cxnSp macro="">
        <xdr:nvCxnSpPr>
          <xdr:cNvPr id="682" name="Straight Connector 681">
            <a:extLst>
              <a:ext uri="{FF2B5EF4-FFF2-40B4-BE49-F238E27FC236}">
                <a16:creationId xmlns:a16="http://schemas.microsoft.com/office/drawing/2014/main" id="{00000000-0008-0000-0100-0000AA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" name="Straight Arrow Connector 682">
            <a:extLst>
              <a:ext uri="{FF2B5EF4-FFF2-40B4-BE49-F238E27FC236}">
                <a16:creationId xmlns:a16="http://schemas.microsoft.com/office/drawing/2014/main" id="{00000000-0008-0000-0100-0000AB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271206</xdr:colOff>
      <xdr:row>28</xdr:row>
      <xdr:rowOff>71688</xdr:rowOff>
    </xdr:from>
    <xdr:to>
      <xdr:col>13</xdr:col>
      <xdr:colOff>1499</xdr:colOff>
      <xdr:row>29</xdr:row>
      <xdr:rowOff>61661</xdr:rowOff>
    </xdr:to>
    <xdr:grpSp>
      <xdr:nvGrpSpPr>
        <xdr:cNvPr id="684" name="Group 683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GrpSpPr/>
      </xdr:nvGrpSpPr>
      <xdr:grpSpPr>
        <a:xfrm rot="5400000" flipH="1">
          <a:off x="4506991" y="4852903"/>
          <a:ext cx="180473" cy="111293"/>
          <a:chOff x="1864895" y="5725026"/>
          <a:chExt cx="180473" cy="140369"/>
        </a:xfrm>
      </xdr:grpSpPr>
      <xdr:cxnSp macro="">
        <xdr:nvCxnSpPr>
          <xdr:cNvPr id="685" name="Straight Connector 684">
            <a:extLst>
              <a:ext uri="{FF2B5EF4-FFF2-40B4-BE49-F238E27FC236}">
                <a16:creationId xmlns:a16="http://schemas.microsoft.com/office/drawing/2014/main" id="{00000000-0008-0000-0100-0000AD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" name="Straight Arrow Connector 685">
            <a:extLst>
              <a:ext uri="{FF2B5EF4-FFF2-40B4-BE49-F238E27FC236}">
                <a16:creationId xmlns:a16="http://schemas.microsoft.com/office/drawing/2014/main" id="{00000000-0008-0000-0100-0000AE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268198</xdr:colOff>
      <xdr:row>30</xdr:row>
      <xdr:rowOff>128838</xdr:rowOff>
    </xdr:from>
    <xdr:to>
      <xdr:col>12</xdr:col>
      <xdr:colOff>379491</xdr:colOff>
      <xdr:row>31</xdr:row>
      <xdr:rowOff>118811</xdr:rowOff>
    </xdr:to>
    <xdr:grpSp>
      <xdr:nvGrpSpPr>
        <xdr:cNvPr id="687" name="Group 686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GrpSpPr/>
      </xdr:nvGrpSpPr>
      <xdr:grpSpPr>
        <a:xfrm rot="5400000">
          <a:off x="4503983" y="5291053"/>
          <a:ext cx="180473" cy="111293"/>
          <a:chOff x="1864895" y="5725026"/>
          <a:chExt cx="180473" cy="140369"/>
        </a:xfrm>
      </xdr:grpSpPr>
      <xdr:cxnSp macro="">
        <xdr:nvCxnSpPr>
          <xdr:cNvPr id="688" name="Straight Connector 687">
            <a:extLst>
              <a:ext uri="{FF2B5EF4-FFF2-40B4-BE49-F238E27FC236}">
                <a16:creationId xmlns:a16="http://schemas.microsoft.com/office/drawing/2014/main" id="{00000000-0008-0000-0100-0000B0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" name="Straight Arrow Connector 688">
            <a:extLst>
              <a:ext uri="{FF2B5EF4-FFF2-40B4-BE49-F238E27FC236}">
                <a16:creationId xmlns:a16="http://schemas.microsoft.com/office/drawing/2014/main" id="{00000000-0008-0000-0100-0000B1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492543</xdr:colOff>
      <xdr:row>31</xdr:row>
      <xdr:rowOff>1255</xdr:rowOff>
    </xdr:from>
    <xdr:to>
      <xdr:col>10</xdr:col>
      <xdr:colOff>310565</xdr:colOff>
      <xdr:row>31</xdr:row>
      <xdr:rowOff>1255</xdr:rowOff>
    </xdr:to>
    <xdr:cxnSp macro="">
      <xdr:nvCxnSpPr>
        <xdr:cNvPr id="690" name="Straight Arrow Connector 68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CxnSpPr/>
      </xdr:nvCxnSpPr>
      <xdr:spPr>
        <a:xfrm rot="16200000" flipH="1">
          <a:off x="3687679" y="6140619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494046</xdr:colOff>
      <xdr:row>31</xdr:row>
      <xdr:rowOff>106031</xdr:rowOff>
    </xdr:from>
    <xdr:to>
      <xdr:col>10</xdr:col>
      <xdr:colOff>312068</xdr:colOff>
      <xdr:row>31</xdr:row>
      <xdr:rowOff>106031</xdr:rowOff>
    </xdr:to>
    <xdr:cxnSp macro="">
      <xdr:nvCxnSpPr>
        <xdr:cNvPr id="691" name="Straight Arrow Connector 690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CxnSpPr/>
      </xdr:nvCxnSpPr>
      <xdr:spPr>
        <a:xfrm rot="16200000" flipH="1">
          <a:off x="3689182" y="6245395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359441</xdr:colOff>
      <xdr:row>31</xdr:row>
      <xdr:rowOff>101767</xdr:rowOff>
    </xdr:from>
    <xdr:to>
      <xdr:col>10</xdr:col>
      <xdr:colOff>192001</xdr:colOff>
      <xdr:row>32</xdr:row>
      <xdr:rowOff>91740</xdr:rowOff>
    </xdr:to>
    <xdr:grpSp>
      <xdr:nvGrpSpPr>
        <xdr:cNvPr id="692" name="Group 69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GrpSpPr/>
      </xdr:nvGrpSpPr>
      <xdr:grpSpPr>
        <a:xfrm flipH="1">
          <a:off x="3526504" y="5419892"/>
          <a:ext cx="197685" cy="180473"/>
          <a:chOff x="1824284" y="6250906"/>
          <a:chExt cx="195513" cy="180473"/>
        </a:xfrm>
      </xdr:grpSpPr>
      <xdr:cxnSp macro="">
        <xdr:nvCxnSpPr>
          <xdr:cNvPr id="693" name="Straight Connector 692">
            <a:extLst>
              <a:ext uri="{FF2B5EF4-FFF2-40B4-BE49-F238E27FC236}">
                <a16:creationId xmlns:a16="http://schemas.microsoft.com/office/drawing/2014/main" id="{00000000-0008-0000-0100-0000B5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" name="Straight Arrow Connector 693">
            <a:extLst>
              <a:ext uri="{FF2B5EF4-FFF2-40B4-BE49-F238E27FC236}">
                <a16:creationId xmlns:a16="http://schemas.microsoft.com/office/drawing/2014/main" id="{00000000-0008-0000-0100-0000B6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357434</xdr:colOff>
      <xdr:row>30</xdr:row>
      <xdr:rowOff>17546</xdr:rowOff>
    </xdr:from>
    <xdr:to>
      <xdr:col>10</xdr:col>
      <xdr:colOff>187990</xdr:colOff>
      <xdr:row>31</xdr:row>
      <xdr:rowOff>7519</xdr:rowOff>
    </xdr:to>
    <xdr:grpSp>
      <xdr:nvGrpSpPr>
        <xdr:cNvPr id="695" name="Group 694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GrpSpPr/>
      </xdr:nvGrpSpPr>
      <xdr:grpSpPr>
        <a:xfrm flipH="1">
          <a:off x="3524497" y="5145171"/>
          <a:ext cx="195681" cy="180473"/>
          <a:chOff x="1982698" y="6141619"/>
          <a:chExt cx="193509" cy="180473"/>
        </a:xfrm>
      </xdr:grpSpPr>
      <xdr:cxnSp macro="">
        <xdr:nvCxnSpPr>
          <xdr:cNvPr id="696" name="Straight Connector 695">
            <a:extLst>
              <a:ext uri="{FF2B5EF4-FFF2-40B4-BE49-F238E27FC236}">
                <a16:creationId xmlns:a16="http://schemas.microsoft.com/office/drawing/2014/main" id="{00000000-0008-0000-0100-0000B8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" name="Straight Arrow Connector 696">
            <a:extLst>
              <a:ext uri="{FF2B5EF4-FFF2-40B4-BE49-F238E27FC236}">
                <a16:creationId xmlns:a16="http://schemas.microsoft.com/office/drawing/2014/main" id="{00000000-0008-0000-0100-0000B9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1913</xdr:colOff>
      <xdr:row>29</xdr:row>
      <xdr:rowOff>133851</xdr:rowOff>
    </xdr:from>
    <xdr:to>
      <xdr:col>10</xdr:col>
      <xdr:colOff>113206</xdr:colOff>
      <xdr:row>30</xdr:row>
      <xdr:rowOff>123824</xdr:rowOff>
    </xdr:to>
    <xdr:grpSp>
      <xdr:nvGrpSpPr>
        <xdr:cNvPr id="698" name="Group 697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GrpSpPr/>
      </xdr:nvGrpSpPr>
      <xdr:grpSpPr>
        <a:xfrm rot="16200000">
          <a:off x="3499511" y="5105566"/>
          <a:ext cx="180473" cy="111293"/>
          <a:chOff x="1864895" y="5725026"/>
          <a:chExt cx="180473" cy="140369"/>
        </a:xfrm>
      </xdr:grpSpPr>
      <xdr:cxnSp macro="">
        <xdr:nvCxnSpPr>
          <xdr:cNvPr id="699" name="Straight Connector 698">
            <a:extLst>
              <a:ext uri="{FF2B5EF4-FFF2-40B4-BE49-F238E27FC236}">
                <a16:creationId xmlns:a16="http://schemas.microsoft.com/office/drawing/2014/main" id="{00000000-0008-0000-0100-0000BB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" name="Straight Arrow Connector 699">
            <a:extLst>
              <a:ext uri="{FF2B5EF4-FFF2-40B4-BE49-F238E27FC236}">
                <a16:creationId xmlns:a16="http://schemas.microsoft.com/office/drawing/2014/main" id="{00000000-0008-0000-0100-0000BC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497</xdr:colOff>
      <xdr:row>31</xdr:row>
      <xdr:rowOff>175963</xdr:rowOff>
    </xdr:from>
    <xdr:to>
      <xdr:col>10</xdr:col>
      <xdr:colOff>110787</xdr:colOff>
      <xdr:row>32</xdr:row>
      <xdr:rowOff>165936</xdr:rowOff>
    </xdr:to>
    <xdr:grpSp>
      <xdr:nvGrpSpPr>
        <xdr:cNvPr id="701" name="Group 700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GrpSpPr/>
      </xdr:nvGrpSpPr>
      <xdr:grpSpPr>
        <a:xfrm rot="16200000" flipH="1">
          <a:off x="3497593" y="5529180"/>
          <a:ext cx="180473" cy="110290"/>
          <a:chOff x="1864895" y="5725026"/>
          <a:chExt cx="180473" cy="140369"/>
        </a:xfrm>
      </xdr:grpSpPr>
      <xdr:cxnSp macro="">
        <xdr:nvCxnSpPr>
          <xdr:cNvPr id="702" name="Straight Connector 701">
            <a:extLst>
              <a:ext uri="{FF2B5EF4-FFF2-40B4-BE49-F238E27FC236}">
                <a16:creationId xmlns:a16="http://schemas.microsoft.com/office/drawing/2014/main" id="{00000000-0008-0000-0100-0000BE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" name="Straight Arrow Connector 702">
            <a:extLst>
              <a:ext uri="{FF2B5EF4-FFF2-40B4-BE49-F238E27FC236}">
                <a16:creationId xmlns:a16="http://schemas.microsoft.com/office/drawing/2014/main" id="{00000000-0008-0000-0100-0000BF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86224</xdr:colOff>
      <xdr:row>31</xdr:row>
      <xdr:rowOff>57651</xdr:rowOff>
    </xdr:from>
    <xdr:to>
      <xdr:col>12</xdr:col>
      <xdr:colOff>86224</xdr:colOff>
      <xdr:row>32</xdr:row>
      <xdr:rowOff>181476</xdr:rowOff>
    </xdr:to>
    <xdr:cxnSp macro="">
      <xdr:nvCxnSpPr>
        <xdr:cNvPr id="704" name="Straight Arrow Connector 70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CxnSpPr/>
      </xdr:nvCxnSpPr>
      <xdr:spPr>
        <a:xfrm flipV="1">
          <a:off x="4353424" y="635367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333372</xdr:colOff>
      <xdr:row>31</xdr:row>
      <xdr:rowOff>62163</xdr:rowOff>
    </xdr:from>
    <xdr:to>
      <xdr:col>11</xdr:col>
      <xdr:colOff>333372</xdr:colOff>
      <xdr:row>32</xdr:row>
      <xdr:rowOff>185988</xdr:rowOff>
    </xdr:to>
    <xdr:cxnSp macro="">
      <xdr:nvCxnSpPr>
        <xdr:cNvPr id="705" name="Straight Arrow Connector 704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CxnSpPr/>
      </xdr:nvCxnSpPr>
      <xdr:spPr>
        <a:xfrm flipV="1">
          <a:off x="4238622" y="6358188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82214</xdr:colOff>
      <xdr:row>31</xdr:row>
      <xdr:rowOff>187492</xdr:rowOff>
    </xdr:from>
    <xdr:to>
      <xdr:col>12</xdr:col>
      <xdr:colOff>262687</xdr:colOff>
      <xdr:row>33</xdr:row>
      <xdr:rowOff>2005</xdr:rowOff>
    </xdr:to>
    <xdr:grpSp>
      <xdr:nvGrpSpPr>
        <xdr:cNvPr id="706" name="Group 705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GrpSpPr/>
      </xdr:nvGrpSpPr>
      <xdr:grpSpPr>
        <a:xfrm>
          <a:off x="4352589" y="5505617"/>
          <a:ext cx="180473" cy="195513"/>
          <a:chOff x="2152648" y="6484018"/>
          <a:chExt cx="180473" cy="195513"/>
        </a:xfrm>
      </xdr:grpSpPr>
      <xdr:cxnSp macro="">
        <xdr:nvCxnSpPr>
          <xdr:cNvPr id="707" name="Straight Connector 706">
            <a:extLst>
              <a:ext uri="{FF2B5EF4-FFF2-40B4-BE49-F238E27FC236}">
                <a16:creationId xmlns:a16="http://schemas.microsoft.com/office/drawing/2014/main" id="{00000000-0008-0000-0100-0000C302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" name="Straight Arrow Connector 707">
            <a:extLst>
              <a:ext uri="{FF2B5EF4-FFF2-40B4-BE49-F238E27FC236}">
                <a16:creationId xmlns:a16="http://schemas.microsoft.com/office/drawing/2014/main" id="{00000000-0008-0000-0100-0000C402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154403</xdr:colOff>
      <xdr:row>31</xdr:row>
      <xdr:rowOff>184485</xdr:rowOff>
    </xdr:from>
    <xdr:to>
      <xdr:col>11</xdr:col>
      <xdr:colOff>334876</xdr:colOff>
      <xdr:row>32</xdr:row>
      <xdr:rowOff>187494</xdr:rowOff>
    </xdr:to>
    <xdr:grpSp>
      <xdr:nvGrpSpPr>
        <xdr:cNvPr id="709" name="Group 708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GrpSpPr/>
      </xdr:nvGrpSpPr>
      <xdr:grpSpPr>
        <a:xfrm>
          <a:off x="4059653" y="5502610"/>
          <a:ext cx="180473" cy="193509"/>
          <a:chOff x="1798718" y="6475997"/>
          <a:chExt cx="180473" cy="193509"/>
        </a:xfrm>
      </xdr:grpSpPr>
      <xdr:cxnSp macro="">
        <xdr:nvCxnSpPr>
          <xdr:cNvPr id="710" name="Straight Connector 709">
            <a:extLst>
              <a:ext uri="{FF2B5EF4-FFF2-40B4-BE49-F238E27FC236}">
                <a16:creationId xmlns:a16="http://schemas.microsoft.com/office/drawing/2014/main" id="{00000000-0008-0000-0100-0000C602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" name="Straight Arrow Connector 710">
            <a:extLst>
              <a:ext uri="{FF2B5EF4-FFF2-40B4-BE49-F238E27FC236}">
                <a16:creationId xmlns:a16="http://schemas.microsoft.com/office/drawing/2014/main" id="{00000000-0008-0000-0100-0000C702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71182</xdr:colOff>
      <xdr:row>32</xdr:row>
      <xdr:rowOff>76200</xdr:rowOff>
    </xdr:from>
    <xdr:to>
      <xdr:col>11</xdr:col>
      <xdr:colOff>251655</xdr:colOff>
      <xdr:row>32</xdr:row>
      <xdr:rowOff>187493</xdr:rowOff>
    </xdr:to>
    <xdr:grpSp>
      <xdr:nvGrpSpPr>
        <xdr:cNvPr id="712" name="Group 71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GrpSpPr/>
      </xdr:nvGrpSpPr>
      <xdr:grpSpPr>
        <a:xfrm flipH="1" flipV="1">
          <a:off x="3976432" y="5584825"/>
          <a:ext cx="180473" cy="111293"/>
          <a:chOff x="1864895" y="5725026"/>
          <a:chExt cx="180473" cy="140369"/>
        </a:xfrm>
      </xdr:grpSpPr>
      <xdr:cxnSp macro="">
        <xdr:nvCxnSpPr>
          <xdr:cNvPr id="713" name="Straight Connector 712">
            <a:extLst>
              <a:ext uri="{FF2B5EF4-FFF2-40B4-BE49-F238E27FC236}">
                <a16:creationId xmlns:a16="http://schemas.microsoft.com/office/drawing/2014/main" id="{00000000-0008-0000-0100-0000C9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" name="Straight Arrow Connector 713">
            <a:extLst>
              <a:ext uri="{FF2B5EF4-FFF2-40B4-BE49-F238E27FC236}">
                <a16:creationId xmlns:a16="http://schemas.microsoft.com/office/drawing/2014/main" id="{00000000-0008-0000-0100-0000CA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173450</xdr:colOff>
      <xdr:row>32</xdr:row>
      <xdr:rowOff>73192</xdr:rowOff>
    </xdr:from>
    <xdr:to>
      <xdr:col>12</xdr:col>
      <xdr:colOff>353923</xdr:colOff>
      <xdr:row>32</xdr:row>
      <xdr:rowOff>184485</xdr:rowOff>
    </xdr:to>
    <xdr:grpSp>
      <xdr:nvGrpSpPr>
        <xdr:cNvPr id="715" name="Group 714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GrpSpPr/>
      </xdr:nvGrpSpPr>
      <xdr:grpSpPr>
        <a:xfrm flipV="1">
          <a:off x="4443825" y="5581817"/>
          <a:ext cx="180473" cy="111293"/>
          <a:chOff x="1864895" y="5725026"/>
          <a:chExt cx="180473" cy="140369"/>
        </a:xfrm>
      </xdr:grpSpPr>
      <xdr:cxnSp macro="">
        <xdr:nvCxnSpPr>
          <xdr:cNvPr id="716" name="Straight Connector 715">
            <a:extLst>
              <a:ext uri="{FF2B5EF4-FFF2-40B4-BE49-F238E27FC236}">
                <a16:creationId xmlns:a16="http://schemas.microsoft.com/office/drawing/2014/main" id="{00000000-0008-0000-0100-0000CC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" name="Straight Arrow Connector 716">
            <a:extLst>
              <a:ext uri="{FF2B5EF4-FFF2-40B4-BE49-F238E27FC236}">
                <a16:creationId xmlns:a16="http://schemas.microsoft.com/office/drawing/2014/main" id="{00000000-0008-0000-0100-0000CD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39100</xdr:colOff>
      <xdr:row>28</xdr:row>
      <xdr:rowOff>501</xdr:rowOff>
    </xdr:from>
    <xdr:to>
      <xdr:col>14</xdr:col>
      <xdr:colOff>39100</xdr:colOff>
      <xdr:row>29</xdr:row>
      <xdr:rowOff>124326</xdr:rowOff>
    </xdr:to>
    <xdr:cxnSp macro="">
      <xdr:nvCxnSpPr>
        <xdr:cNvPr id="727" name="Straight Arrow Connector 72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CxnSpPr/>
      </xdr:nvCxnSpPr>
      <xdr:spPr>
        <a:xfrm>
          <a:off x="5058775" y="572502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281235</xdr:colOff>
      <xdr:row>27</xdr:row>
      <xdr:rowOff>190500</xdr:rowOff>
    </xdr:from>
    <xdr:to>
      <xdr:col>13</xdr:col>
      <xdr:colOff>281235</xdr:colOff>
      <xdr:row>29</xdr:row>
      <xdr:rowOff>123825</xdr:rowOff>
    </xdr:to>
    <xdr:cxnSp macro="">
      <xdr:nvCxnSpPr>
        <xdr:cNvPr id="728" name="Straight Arrow Connector 72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CxnSpPr/>
      </xdr:nvCxnSpPr>
      <xdr:spPr>
        <a:xfrm>
          <a:off x="4929435" y="572452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35090</xdr:colOff>
      <xdr:row>28</xdr:row>
      <xdr:rowOff>0</xdr:rowOff>
    </xdr:from>
    <xdr:to>
      <xdr:col>14</xdr:col>
      <xdr:colOff>215563</xdr:colOff>
      <xdr:row>29</xdr:row>
      <xdr:rowOff>5013</xdr:rowOff>
    </xdr:to>
    <xdr:grpSp>
      <xdr:nvGrpSpPr>
        <xdr:cNvPr id="729" name="Group 72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GrpSpPr/>
      </xdr:nvGrpSpPr>
      <xdr:grpSpPr>
        <a:xfrm>
          <a:off x="5059528" y="4746625"/>
          <a:ext cx="180473" cy="195513"/>
          <a:chOff x="1864895" y="5725026"/>
          <a:chExt cx="180473" cy="140369"/>
        </a:xfrm>
      </xdr:grpSpPr>
      <xdr:cxnSp macro="">
        <xdr:nvCxnSpPr>
          <xdr:cNvPr id="730" name="Straight Connector 729">
            <a:extLst>
              <a:ext uri="{FF2B5EF4-FFF2-40B4-BE49-F238E27FC236}">
                <a16:creationId xmlns:a16="http://schemas.microsoft.com/office/drawing/2014/main" id="{00000000-0008-0000-0100-0000DA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" name="Straight Arrow Connector 730">
            <a:extLst>
              <a:ext uri="{FF2B5EF4-FFF2-40B4-BE49-F238E27FC236}">
                <a16:creationId xmlns:a16="http://schemas.microsoft.com/office/drawing/2014/main" id="{00000000-0008-0000-0100-0000DB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107278</xdr:colOff>
      <xdr:row>28</xdr:row>
      <xdr:rowOff>7018</xdr:rowOff>
    </xdr:from>
    <xdr:to>
      <xdr:col>13</xdr:col>
      <xdr:colOff>287751</xdr:colOff>
      <xdr:row>29</xdr:row>
      <xdr:rowOff>10027</xdr:rowOff>
    </xdr:to>
    <xdr:grpSp>
      <xdr:nvGrpSpPr>
        <xdr:cNvPr id="732" name="Group 73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GrpSpPr/>
      </xdr:nvGrpSpPr>
      <xdr:grpSpPr>
        <a:xfrm flipH="1">
          <a:off x="4758653" y="4753643"/>
          <a:ext cx="180473" cy="193509"/>
          <a:chOff x="1864895" y="5725026"/>
          <a:chExt cx="180473" cy="140369"/>
        </a:xfrm>
      </xdr:grpSpPr>
      <xdr:cxnSp macro="">
        <xdr:nvCxnSpPr>
          <xdr:cNvPr id="733" name="Straight Connector 732">
            <a:extLst>
              <a:ext uri="{FF2B5EF4-FFF2-40B4-BE49-F238E27FC236}">
                <a16:creationId xmlns:a16="http://schemas.microsoft.com/office/drawing/2014/main" id="{00000000-0008-0000-0100-0000DD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" name="Straight Arrow Connector 733">
            <a:extLst>
              <a:ext uri="{FF2B5EF4-FFF2-40B4-BE49-F238E27FC236}">
                <a16:creationId xmlns:a16="http://schemas.microsoft.com/office/drawing/2014/main" id="{00000000-0008-0000-0100-0000DE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24058</xdr:colOff>
      <xdr:row>27</xdr:row>
      <xdr:rowOff>189497</xdr:rowOff>
    </xdr:from>
    <xdr:to>
      <xdr:col>13</xdr:col>
      <xdr:colOff>204531</xdr:colOff>
      <xdr:row>28</xdr:row>
      <xdr:rowOff>110290</xdr:rowOff>
    </xdr:to>
    <xdr:grpSp>
      <xdr:nvGrpSpPr>
        <xdr:cNvPr id="735" name="Group 734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GrpSpPr/>
      </xdr:nvGrpSpPr>
      <xdr:grpSpPr>
        <a:xfrm flipH="1">
          <a:off x="4675433" y="4746625"/>
          <a:ext cx="180473" cy="110290"/>
          <a:chOff x="1864895" y="5725026"/>
          <a:chExt cx="180473" cy="140369"/>
        </a:xfrm>
      </xdr:grpSpPr>
      <xdr:cxnSp macro="">
        <xdr:nvCxnSpPr>
          <xdr:cNvPr id="736" name="Straight Connector 735">
            <a:extLst>
              <a:ext uri="{FF2B5EF4-FFF2-40B4-BE49-F238E27FC236}">
                <a16:creationId xmlns:a16="http://schemas.microsoft.com/office/drawing/2014/main" id="{00000000-0008-0000-0100-0000E0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" name="Straight Arrow Connector 736">
            <a:extLst>
              <a:ext uri="{FF2B5EF4-FFF2-40B4-BE49-F238E27FC236}">
                <a16:creationId xmlns:a16="http://schemas.microsoft.com/office/drawing/2014/main" id="{00000000-0008-0000-0100-0000E1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121313</xdr:colOff>
      <xdr:row>27</xdr:row>
      <xdr:rowOff>186489</xdr:rowOff>
    </xdr:from>
    <xdr:to>
      <xdr:col>14</xdr:col>
      <xdr:colOff>301786</xdr:colOff>
      <xdr:row>28</xdr:row>
      <xdr:rowOff>107282</xdr:rowOff>
    </xdr:to>
    <xdr:grpSp>
      <xdr:nvGrpSpPr>
        <xdr:cNvPr id="738" name="Group 737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GrpSpPr/>
      </xdr:nvGrpSpPr>
      <xdr:grpSpPr>
        <a:xfrm>
          <a:off x="5145751" y="4746625"/>
          <a:ext cx="180473" cy="107282"/>
          <a:chOff x="1864895" y="5725026"/>
          <a:chExt cx="180473" cy="140369"/>
        </a:xfrm>
      </xdr:grpSpPr>
      <xdr:cxnSp macro="">
        <xdr:nvCxnSpPr>
          <xdr:cNvPr id="739" name="Straight Connector 738">
            <a:extLst>
              <a:ext uri="{FF2B5EF4-FFF2-40B4-BE49-F238E27FC236}">
                <a16:creationId xmlns:a16="http://schemas.microsoft.com/office/drawing/2014/main" id="{00000000-0008-0000-0100-0000E3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" name="Straight Arrow Connector 739">
            <a:extLst>
              <a:ext uri="{FF2B5EF4-FFF2-40B4-BE49-F238E27FC236}">
                <a16:creationId xmlns:a16="http://schemas.microsoft.com/office/drawing/2014/main" id="{00000000-0008-0000-0100-0000E4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59404</xdr:colOff>
      <xdr:row>29</xdr:row>
      <xdr:rowOff>134604</xdr:rowOff>
    </xdr:from>
    <xdr:to>
      <xdr:col>15</xdr:col>
      <xdr:colOff>373729</xdr:colOff>
      <xdr:row>29</xdr:row>
      <xdr:rowOff>134604</xdr:rowOff>
    </xdr:to>
    <xdr:cxnSp macro="">
      <xdr:nvCxnSpPr>
        <xdr:cNvPr id="741" name="Straight Arrow Connector 740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CxnSpPr/>
      </xdr:nvCxnSpPr>
      <xdr:spPr>
        <a:xfrm rot="5400000">
          <a:off x="5612479" y="5897229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60907</xdr:colOff>
      <xdr:row>30</xdr:row>
      <xdr:rowOff>48880</xdr:rowOff>
    </xdr:from>
    <xdr:to>
      <xdr:col>15</xdr:col>
      <xdr:colOff>375232</xdr:colOff>
      <xdr:row>30</xdr:row>
      <xdr:rowOff>48880</xdr:rowOff>
    </xdr:to>
    <xdr:cxnSp macro="">
      <xdr:nvCxnSpPr>
        <xdr:cNvPr id="742" name="Straight Arrow Connector 74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CxnSpPr/>
      </xdr:nvCxnSpPr>
      <xdr:spPr>
        <a:xfrm rot="5400000">
          <a:off x="5613982" y="6002005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179968</xdr:colOff>
      <xdr:row>30</xdr:row>
      <xdr:rowOff>44616</xdr:rowOff>
    </xdr:from>
    <xdr:to>
      <xdr:col>16</xdr:col>
      <xdr:colOff>1765</xdr:colOff>
      <xdr:row>31</xdr:row>
      <xdr:rowOff>34589</xdr:rowOff>
    </xdr:to>
    <xdr:grpSp>
      <xdr:nvGrpSpPr>
        <xdr:cNvPr id="743" name="Group 74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GrpSpPr/>
      </xdr:nvGrpSpPr>
      <xdr:grpSpPr>
        <a:xfrm>
          <a:off x="5585406" y="5172241"/>
          <a:ext cx="186922" cy="180473"/>
          <a:chOff x="1824284" y="6250906"/>
          <a:chExt cx="195513" cy="180473"/>
        </a:xfrm>
      </xdr:grpSpPr>
      <xdr:cxnSp macro="">
        <xdr:nvCxnSpPr>
          <xdr:cNvPr id="744" name="Straight Connector 743">
            <a:extLst>
              <a:ext uri="{FF2B5EF4-FFF2-40B4-BE49-F238E27FC236}">
                <a16:creationId xmlns:a16="http://schemas.microsoft.com/office/drawing/2014/main" id="{00000000-0008-0000-0100-0000E8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" name="Straight Arrow Connector 744">
            <a:extLst>
              <a:ext uri="{FF2B5EF4-FFF2-40B4-BE49-F238E27FC236}">
                <a16:creationId xmlns:a16="http://schemas.microsoft.com/office/drawing/2014/main" id="{00000000-0008-0000-0100-0000E9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182975</xdr:colOff>
      <xdr:row>28</xdr:row>
      <xdr:rowOff>150895</xdr:rowOff>
    </xdr:from>
    <xdr:to>
      <xdr:col>15</xdr:col>
      <xdr:colOff>357434</xdr:colOff>
      <xdr:row>29</xdr:row>
      <xdr:rowOff>140868</xdr:rowOff>
    </xdr:to>
    <xdr:grpSp>
      <xdr:nvGrpSpPr>
        <xdr:cNvPr id="746" name="Group 74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GrpSpPr/>
      </xdr:nvGrpSpPr>
      <xdr:grpSpPr>
        <a:xfrm>
          <a:off x="5588413" y="4897520"/>
          <a:ext cx="174459" cy="180473"/>
          <a:chOff x="1982698" y="6141619"/>
          <a:chExt cx="193509" cy="180473"/>
        </a:xfrm>
      </xdr:grpSpPr>
      <xdr:cxnSp macro="">
        <xdr:nvCxnSpPr>
          <xdr:cNvPr id="747" name="Straight Connector 746">
            <a:extLst>
              <a:ext uri="{FF2B5EF4-FFF2-40B4-BE49-F238E27FC236}">
                <a16:creationId xmlns:a16="http://schemas.microsoft.com/office/drawing/2014/main" id="{00000000-0008-0000-0100-0000EB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" name="Straight Arrow Connector 747">
            <a:extLst>
              <a:ext uri="{FF2B5EF4-FFF2-40B4-BE49-F238E27FC236}">
                <a16:creationId xmlns:a16="http://schemas.microsoft.com/office/drawing/2014/main" id="{00000000-0008-0000-0100-0000EC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271206</xdr:colOff>
      <xdr:row>28</xdr:row>
      <xdr:rowOff>71688</xdr:rowOff>
    </xdr:from>
    <xdr:to>
      <xdr:col>16</xdr:col>
      <xdr:colOff>1499</xdr:colOff>
      <xdr:row>29</xdr:row>
      <xdr:rowOff>61661</xdr:rowOff>
    </xdr:to>
    <xdr:grpSp>
      <xdr:nvGrpSpPr>
        <xdr:cNvPr id="749" name="Group 748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GrpSpPr/>
      </xdr:nvGrpSpPr>
      <xdr:grpSpPr>
        <a:xfrm rot="5400000" flipH="1">
          <a:off x="5634116" y="4860841"/>
          <a:ext cx="180473" cy="95418"/>
          <a:chOff x="1864895" y="5725026"/>
          <a:chExt cx="180473" cy="140369"/>
        </a:xfrm>
      </xdr:grpSpPr>
      <xdr:cxnSp macro="">
        <xdr:nvCxnSpPr>
          <xdr:cNvPr id="750" name="Straight Connector 749">
            <a:extLst>
              <a:ext uri="{FF2B5EF4-FFF2-40B4-BE49-F238E27FC236}">
                <a16:creationId xmlns:a16="http://schemas.microsoft.com/office/drawing/2014/main" id="{00000000-0008-0000-0100-0000EE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" name="Straight Arrow Connector 750">
            <a:extLst>
              <a:ext uri="{FF2B5EF4-FFF2-40B4-BE49-F238E27FC236}">
                <a16:creationId xmlns:a16="http://schemas.microsoft.com/office/drawing/2014/main" id="{00000000-0008-0000-0100-0000EF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268198</xdr:colOff>
      <xdr:row>30</xdr:row>
      <xdr:rowOff>128838</xdr:rowOff>
    </xdr:from>
    <xdr:to>
      <xdr:col>15</xdr:col>
      <xdr:colOff>360441</xdr:colOff>
      <xdr:row>31</xdr:row>
      <xdr:rowOff>118811</xdr:rowOff>
    </xdr:to>
    <xdr:grpSp>
      <xdr:nvGrpSpPr>
        <xdr:cNvPr id="752" name="Group 75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GrpSpPr/>
      </xdr:nvGrpSpPr>
      <xdr:grpSpPr>
        <a:xfrm rot="5400000">
          <a:off x="5629521" y="5300578"/>
          <a:ext cx="180473" cy="92243"/>
          <a:chOff x="1864895" y="5725026"/>
          <a:chExt cx="180473" cy="140369"/>
        </a:xfrm>
      </xdr:grpSpPr>
      <xdr:cxnSp macro="">
        <xdr:nvCxnSpPr>
          <xdr:cNvPr id="753" name="Straight Connector 752">
            <a:extLst>
              <a:ext uri="{FF2B5EF4-FFF2-40B4-BE49-F238E27FC236}">
                <a16:creationId xmlns:a16="http://schemas.microsoft.com/office/drawing/2014/main" id="{00000000-0008-0000-0100-0000F1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" name="Straight Arrow Connector 753">
            <a:extLst>
              <a:ext uri="{FF2B5EF4-FFF2-40B4-BE49-F238E27FC236}">
                <a16:creationId xmlns:a16="http://schemas.microsoft.com/office/drawing/2014/main" id="{00000000-0008-0000-0100-0000F2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8449</xdr:colOff>
      <xdr:row>31</xdr:row>
      <xdr:rowOff>1255</xdr:rowOff>
    </xdr:from>
    <xdr:to>
      <xdr:col>13</xdr:col>
      <xdr:colOff>321771</xdr:colOff>
      <xdr:row>31</xdr:row>
      <xdr:rowOff>1255</xdr:rowOff>
    </xdr:to>
    <xdr:cxnSp macro="">
      <xdr:nvCxnSpPr>
        <xdr:cNvPr id="755" name="Straight Arrow Connector 754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CxnSpPr/>
      </xdr:nvCxnSpPr>
      <xdr:spPr>
        <a:xfrm rot="16200000" flipH="1">
          <a:off x="4813310" y="6140619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15555</xdr:colOff>
      <xdr:row>31</xdr:row>
      <xdr:rowOff>106031</xdr:rowOff>
    </xdr:from>
    <xdr:to>
      <xdr:col>13</xdr:col>
      <xdr:colOff>328877</xdr:colOff>
      <xdr:row>31</xdr:row>
      <xdr:rowOff>106031</xdr:rowOff>
    </xdr:to>
    <xdr:cxnSp macro="">
      <xdr:nvCxnSpPr>
        <xdr:cNvPr id="756" name="Straight Arrow Connector 75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CxnSpPr/>
      </xdr:nvCxnSpPr>
      <xdr:spPr>
        <a:xfrm rot="16200000" flipH="1">
          <a:off x="4820416" y="6245395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376250</xdr:colOff>
      <xdr:row>31</xdr:row>
      <xdr:rowOff>101767</xdr:rowOff>
    </xdr:from>
    <xdr:to>
      <xdr:col>13</xdr:col>
      <xdr:colOff>208810</xdr:colOff>
      <xdr:row>32</xdr:row>
      <xdr:rowOff>91740</xdr:rowOff>
    </xdr:to>
    <xdr:grpSp>
      <xdr:nvGrpSpPr>
        <xdr:cNvPr id="757" name="Group 756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GrpSpPr/>
      </xdr:nvGrpSpPr>
      <xdr:grpSpPr>
        <a:xfrm flipH="1">
          <a:off x="4646625" y="5419892"/>
          <a:ext cx="213560" cy="180473"/>
          <a:chOff x="1824284" y="6250906"/>
          <a:chExt cx="195513" cy="180473"/>
        </a:xfrm>
      </xdr:grpSpPr>
      <xdr:cxnSp macro="">
        <xdr:nvCxnSpPr>
          <xdr:cNvPr id="758" name="Straight Connector 757">
            <a:extLst>
              <a:ext uri="{FF2B5EF4-FFF2-40B4-BE49-F238E27FC236}">
                <a16:creationId xmlns:a16="http://schemas.microsoft.com/office/drawing/2014/main" id="{00000000-0008-0000-0100-0000F6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9" name="Straight Arrow Connector 758">
            <a:extLst>
              <a:ext uri="{FF2B5EF4-FFF2-40B4-BE49-F238E27FC236}">
                <a16:creationId xmlns:a16="http://schemas.microsoft.com/office/drawing/2014/main" id="{00000000-0008-0000-0100-0000F7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373653</xdr:colOff>
      <xdr:row>30</xdr:row>
      <xdr:rowOff>12533</xdr:rowOff>
    </xdr:from>
    <xdr:to>
      <xdr:col>13</xdr:col>
      <xdr:colOff>204209</xdr:colOff>
      <xdr:row>31</xdr:row>
      <xdr:rowOff>2506</xdr:rowOff>
    </xdr:to>
    <xdr:grpSp>
      <xdr:nvGrpSpPr>
        <xdr:cNvPr id="760" name="Group 75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GrpSpPr/>
      </xdr:nvGrpSpPr>
      <xdr:grpSpPr>
        <a:xfrm flipH="1">
          <a:off x="4644028" y="5140158"/>
          <a:ext cx="211556" cy="180473"/>
          <a:chOff x="1982698" y="6141619"/>
          <a:chExt cx="193509" cy="180473"/>
        </a:xfrm>
      </xdr:grpSpPr>
      <xdr:cxnSp macro="">
        <xdr:nvCxnSpPr>
          <xdr:cNvPr id="761" name="Straight Connector 760">
            <a:extLst>
              <a:ext uri="{FF2B5EF4-FFF2-40B4-BE49-F238E27FC236}">
                <a16:creationId xmlns:a16="http://schemas.microsoft.com/office/drawing/2014/main" id="{00000000-0008-0000-0100-0000F9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" name="Straight Arrow Connector 761">
            <a:extLst>
              <a:ext uri="{FF2B5EF4-FFF2-40B4-BE49-F238E27FC236}">
                <a16:creationId xmlns:a16="http://schemas.microsoft.com/office/drawing/2014/main" id="{00000000-0008-0000-0100-0000FA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1913</xdr:colOff>
      <xdr:row>29</xdr:row>
      <xdr:rowOff>133851</xdr:rowOff>
    </xdr:from>
    <xdr:to>
      <xdr:col>13</xdr:col>
      <xdr:colOff>113206</xdr:colOff>
      <xdr:row>30</xdr:row>
      <xdr:rowOff>123824</xdr:rowOff>
    </xdr:to>
    <xdr:grpSp>
      <xdr:nvGrpSpPr>
        <xdr:cNvPr id="763" name="Group 76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GrpSpPr/>
      </xdr:nvGrpSpPr>
      <xdr:grpSpPr>
        <a:xfrm rot="16200000">
          <a:off x="4618698" y="5105566"/>
          <a:ext cx="180473" cy="111293"/>
          <a:chOff x="1864895" y="5725026"/>
          <a:chExt cx="180473" cy="140369"/>
        </a:xfrm>
      </xdr:grpSpPr>
      <xdr:cxnSp macro="">
        <xdr:nvCxnSpPr>
          <xdr:cNvPr id="764" name="Straight Connector 763">
            <a:extLst>
              <a:ext uri="{FF2B5EF4-FFF2-40B4-BE49-F238E27FC236}">
                <a16:creationId xmlns:a16="http://schemas.microsoft.com/office/drawing/2014/main" id="{00000000-0008-0000-0100-0000FC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" name="Straight Arrow Connector 764">
            <a:extLst>
              <a:ext uri="{FF2B5EF4-FFF2-40B4-BE49-F238E27FC236}">
                <a16:creationId xmlns:a16="http://schemas.microsoft.com/office/drawing/2014/main" id="{00000000-0008-0000-0100-0000FD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379256</xdr:colOff>
      <xdr:row>31</xdr:row>
      <xdr:rowOff>175963</xdr:rowOff>
    </xdr:from>
    <xdr:to>
      <xdr:col>13</xdr:col>
      <xdr:colOff>127596</xdr:colOff>
      <xdr:row>32</xdr:row>
      <xdr:rowOff>165936</xdr:rowOff>
    </xdr:to>
    <xdr:grpSp>
      <xdr:nvGrpSpPr>
        <xdr:cNvPr id="766" name="Group 76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GrpSpPr/>
      </xdr:nvGrpSpPr>
      <xdr:grpSpPr>
        <a:xfrm rot="16200000" flipH="1">
          <a:off x="4624064" y="5519655"/>
          <a:ext cx="180473" cy="129340"/>
          <a:chOff x="1864895" y="5725026"/>
          <a:chExt cx="180473" cy="140369"/>
        </a:xfrm>
      </xdr:grpSpPr>
      <xdr:cxnSp macro="">
        <xdr:nvCxnSpPr>
          <xdr:cNvPr id="767" name="Straight Connector 766">
            <a:extLst>
              <a:ext uri="{FF2B5EF4-FFF2-40B4-BE49-F238E27FC236}">
                <a16:creationId xmlns:a16="http://schemas.microsoft.com/office/drawing/2014/main" id="{00000000-0008-0000-0100-0000FF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" name="Straight Arrow Connector 767">
            <a:extLst>
              <a:ext uri="{FF2B5EF4-FFF2-40B4-BE49-F238E27FC236}">
                <a16:creationId xmlns:a16="http://schemas.microsoft.com/office/drawing/2014/main" id="{00000000-0008-0000-0100-000000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86224</xdr:colOff>
      <xdr:row>31</xdr:row>
      <xdr:rowOff>57651</xdr:rowOff>
    </xdr:from>
    <xdr:to>
      <xdr:col>15</xdr:col>
      <xdr:colOff>86224</xdr:colOff>
      <xdr:row>32</xdr:row>
      <xdr:rowOff>181476</xdr:rowOff>
    </xdr:to>
    <xdr:cxnSp macro="">
      <xdr:nvCxnSpPr>
        <xdr:cNvPr id="769" name="Straight Arrow Connector 76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CxnSpPr/>
      </xdr:nvCxnSpPr>
      <xdr:spPr>
        <a:xfrm flipV="1">
          <a:off x="5486899" y="635367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333372</xdr:colOff>
      <xdr:row>31</xdr:row>
      <xdr:rowOff>62163</xdr:rowOff>
    </xdr:from>
    <xdr:to>
      <xdr:col>14</xdr:col>
      <xdr:colOff>333372</xdr:colOff>
      <xdr:row>32</xdr:row>
      <xdr:rowOff>185988</xdr:rowOff>
    </xdr:to>
    <xdr:cxnSp macro="">
      <xdr:nvCxnSpPr>
        <xdr:cNvPr id="770" name="Straight Arrow Connector 76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CxnSpPr/>
      </xdr:nvCxnSpPr>
      <xdr:spPr>
        <a:xfrm flipV="1">
          <a:off x="5353047" y="6358188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82214</xdr:colOff>
      <xdr:row>31</xdr:row>
      <xdr:rowOff>187492</xdr:rowOff>
    </xdr:from>
    <xdr:to>
      <xdr:col>15</xdr:col>
      <xdr:colOff>262687</xdr:colOff>
      <xdr:row>33</xdr:row>
      <xdr:rowOff>2005</xdr:rowOff>
    </xdr:to>
    <xdr:grpSp>
      <xdr:nvGrpSpPr>
        <xdr:cNvPr id="771" name="Group 770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GrpSpPr/>
      </xdr:nvGrpSpPr>
      <xdr:grpSpPr>
        <a:xfrm>
          <a:off x="5487652" y="5505617"/>
          <a:ext cx="180473" cy="195513"/>
          <a:chOff x="2152648" y="6484018"/>
          <a:chExt cx="180473" cy="195513"/>
        </a:xfrm>
      </xdr:grpSpPr>
      <xdr:cxnSp macro="">
        <xdr:nvCxnSpPr>
          <xdr:cNvPr id="772" name="Straight Connector 771">
            <a:extLst>
              <a:ext uri="{FF2B5EF4-FFF2-40B4-BE49-F238E27FC236}">
                <a16:creationId xmlns:a16="http://schemas.microsoft.com/office/drawing/2014/main" id="{00000000-0008-0000-0100-00000403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" name="Straight Arrow Connector 772">
            <a:extLst>
              <a:ext uri="{FF2B5EF4-FFF2-40B4-BE49-F238E27FC236}">
                <a16:creationId xmlns:a16="http://schemas.microsoft.com/office/drawing/2014/main" id="{00000000-0008-0000-0100-00000503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154403</xdr:colOff>
      <xdr:row>31</xdr:row>
      <xdr:rowOff>184485</xdr:rowOff>
    </xdr:from>
    <xdr:to>
      <xdr:col>14</xdr:col>
      <xdr:colOff>334876</xdr:colOff>
      <xdr:row>32</xdr:row>
      <xdr:rowOff>187494</xdr:rowOff>
    </xdr:to>
    <xdr:grpSp>
      <xdr:nvGrpSpPr>
        <xdr:cNvPr id="774" name="Group 77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GrpSpPr/>
      </xdr:nvGrpSpPr>
      <xdr:grpSpPr>
        <a:xfrm>
          <a:off x="5178841" y="5502610"/>
          <a:ext cx="180473" cy="193509"/>
          <a:chOff x="1798718" y="6475997"/>
          <a:chExt cx="180473" cy="193509"/>
        </a:xfrm>
      </xdr:grpSpPr>
      <xdr:cxnSp macro="">
        <xdr:nvCxnSpPr>
          <xdr:cNvPr id="775" name="Straight Connector 774">
            <a:extLst>
              <a:ext uri="{FF2B5EF4-FFF2-40B4-BE49-F238E27FC236}">
                <a16:creationId xmlns:a16="http://schemas.microsoft.com/office/drawing/2014/main" id="{00000000-0008-0000-0100-00000703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" name="Straight Arrow Connector 775">
            <a:extLst>
              <a:ext uri="{FF2B5EF4-FFF2-40B4-BE49-F238E27FC236}">
                <a16:creationId xmlns:a16="http://schemas.microsoft.com/office/drawing/2014/main" id="{00000000-0008-0000-0100-00000803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71182</xdr:colOff>
      <xdr:row>32</xdr:row>
      <xdr:rowOff>76200</xdr:rowOff>
    </xdr:from>
    <xdr:to>
      <xdr:col>14</xdr:col>
      <xdr:colOff>251655</xdr:colOff>
      <xdr:row>32</xdr:row>
      <xdr:rowOff>187493</xdr:rowOff>
    </xdr:to>
    <xdr:grpSp>
      <xdr:nvGrpSpPr>
        <xdr:cNvPr id="777" name="Group 776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GrpSpPr/>
      </xdr:nvGrpSpPr>
      <xdr:grpSpPr>
        <a:xfrm flipH="1" flipV="1">
          <a:off x="5095620" y="5584825"/>
          <a:ext cx="180473" cy="111293"/>
          <a:chOff x="1864895" y="5725026"/>
          <a:chExt cx="180473" cy="140369"/>
        </a:xfrm>
      </xdr:grpSpPr>
      <xdr:cxnSp macro="">
        <xdr:nvCxnSpPr>
          <xdr:cNvPr id="778" name="Straight Connector 777">
            <a:extLst>
              <a:ext uri="{FF2B5EF4-FFF2-40B4-BE49-F238E27FC236}">
                <a16:creationId xmlns:a16="http://schemas.microsoft.com/office/drawing/2014/main" id="{00000000-0008-0000-0100-00000A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" name="Straight Arrow Connector 778">
            <a:extLst>
              <a:ext uri="{FF2B5EF4-FFF2-40B4-BE49-F238E27FC236}">
                <a16:creationId xmlns:a16="http://schemas.microsoft.com/office/drawing/2014/main" id="{00000000-0008-0000-0100-00000B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173450</xdr:colOff>
      <xdr:row>32</xdr:row>
      <xdr:rowOff>73192</xdr:rowOff>
    </xdr:from>
    <xdr:to>
      <xdr:col>15</xdr:col>
      <xdr:colOff>353923</xdr:colOff>
      <xdr:row>32</xdr:row>
      <xdr:rowOff>184485</xdr:rowOff>
    </xdr:to>
    <xdr:grpSp>
      <xdr:nvGrpSpPr>
        <xdr:cNvPr id="780" name="Group 77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GrpSpPr/>
      </xdr:nvGrpSpPr>
      <xdr:grpSpPr>
        <a:xfrm flipV="1">
          <a:off x="5578888" y="5581817"/>
          <a:ext cx="180473" cy="111293"/>
          <a:chOff x="1864895" y="5725026"/>
          <a:chExt cx="180473" cy="140369"/>
        </a:xfrm>
      </xdr:grpSpPr>
      <xdr:cxnSp macro="">
        <xdr:nvCxnSpPr>
          <xdr:cNvPr id="781" name="Straight Connector 780">
            <a:extLst>
              <a:ext uri="{FF2B5EF4-FFF2-40B4-BE49-F238E27FC236}">
                <a16:creationId xmlns:a16="http://schemas.microsoft.com/office/drawing/2014/main" id="{00000000-0008-0000-0100-00000D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" name="Straight Arrow Connector 781">
            <a:extLst>
              <a:ext uri="{FF2B5EF4-FFF2-40B4-BE49-F238E27FC236}">
                <a16:creationId xmlns:a16="http://schemas.microsoft.com/office/drawing/2014/main" id="{00000000-0008-0000-0100-00000E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39100</xdr:colOff>
      <xdr:row>28</xdr:row>
      <xdr:rowOff>501</xdr:rowOff>
    </xdr:from>
    <xdr:to>
      <xdr:col>17</xdr:col>
      <xdr:colOff>39100</xdr:colOff>
      <xdr:row>29</xdr:row>
      <xdr:rowOff>124326</xdr:rowOff>
    </xdr:to>
    <xdr:cxnSp macro="">
      <xdr:nvCxnSpPr>
        <xdr:cNvPr id="813" name="Straight Arrow Connector 81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CxnSpPr/>
      </xdr:nvCxnSpPr>
      <xdr:spPr>
        <a:xfrm>
          <a:off x="6163675" y="572502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281235</xdr:colOff>
      <xdr:row>27</xdr:row>
      <xdr:rowOff>190500</xdr:rowOff>
    </xdr:from>
    <xdr:to>
      <xdr:col>16</xdr:col>
      <xdr:colOff>281235</xdr:colOff>
      <xdr:row>29</xdr:row>
      <xdr:rowOff>123825</xdr:rowOff>
    </xdr:to>
    <xdr:cxnSp macro="">
      <xdr:nvCxnSpPr>
        <xdr:cNvPr id="814" name="Straight Arrow Connector 81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CxnSpPr/>
      </xdr:nvCxnSpPr>
      <xdr:spPr>
        <a:xfrm>
          <a:off x="6043860" y="572452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35090</xdr:colOff>
      <xdr:row>28</xdr:row>
      <xdr:rowOff>0</xdr:rowOff>
    </xdr:from>
    <xdr:to>
      <xdr:col>17</xdr:col>
      <xdr:colOff>215563</xdr:colOff>
      <xdr:row>29</xdr:row>
      <xdr:rowOff>5013</xdr:rowOff>
    </xdr:to>
    <xdr:grpSp>
      <xdr:nvGrpSpPr>
        <xdr:cNvPr id="815" name="Group 814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GrpSpPr/>
      </xdr:nvGrpSpPr>
      <xdr:grpSpPr>
        <a:xfrm>
          <a:off x="6170778" y="4746625"/>
          <a:ext cx="180473" cy="195513"/>
          <a:chOff x="1864895" y="5725026"/>
          <a:chExt cx="180473" cy="140369"/>
        </a:xfrm>
      </xdr:grpSpPr>
      <xdr:cxnSp macro="">
        <xdr:nvCxnSpPr>
          <xdr:cNvPr id="816" name="Straight Connector 815">
            <a:extLst>
              <a:ext uri="{FF2B5EF4-FFF2-40B4-BE49-F238E27FC236}">
                <a16:creationId xmlns:a16="http://schemas.microsoft.com/office/drawing/2014/main" id="{00000000-0008-0000-0100-000030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" name="Straight Arrow Connector 816">
            <a:extLst>
              <a:ext uri="{FF2B5EF4-FFF2-40B4-BE49-F238E27FC236}">
                <a16:creationId xmlns:a16="http://schemas.microsoft.com/office/drawing/2014/main" id="{00000000-0008-0000-0100-000031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107278</xdr:colOff>
      <xdr:row>28</xdr:row>
      <xdr:rowOff>7018</xdr:rowOff>
    </xdr:from>
    <xdr:to>
      <xdr:col>16</xdr:col>
      <xdr:colOff>287751</xdr:colOff>
      <xdr:row>29</xdr:row>
      <xdr:rowOff>10027</xdr:rowOff>
    </xdr:to>
    <xdr:grpSp>
      <xdr:nvGrpSpPr>
        <xdr:cNvPr id="818" name="Group 817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GrpSpPr/>
      </xdr:nvGrpSpPr>
      <xdr:grpSpPr>
        <a:xfrm flipH="1">
          <a:off x="5877841" y="4753643"/>
          <a:ext cx="180473" cy="193509"/>
          <a:chOff x="1864895" y="5725026"/>
          <a:chExt cx="180473" cy="140369"/>
        </a:xfrm>
      </xdr:grpSpPr>
      <xdr:cxnSp macro="">
        <xdr:nvCxnSpPr>
          <xdr:cNvPr id="819" name="Straight Connector 818">
            <a:extLst>
              <a:ext uri="{FF2B5EF4-FFF2-40B4-BE49-F238E27FC236}">
                <a16:creationId xmlns:a16="http://schemas.microsoft.com/office/drawing/2014/main" id="{00000000-0008-0000-0100-000033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" name="Straight Arrow Connector 819">
            <a:extLst>
              <a:ext uri="{FF2B5EF4-FFF2-40B4-BE49-F238E27FC236}">
                <a16:creationId xmlns:a16="http://schemas.microsoft.com/office/drawing/2014/main" id="{00000000-0008-0000-0100-000034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24058</xdr:colOff>
      <xdr:row>27</xdr:row>
      <xdr:rowOff>189497</xdr:rowOff>
    </xdr:from>
    <xdr:to>
      <xdr:col>16</xdr:col>
      <xdr:colOff>204531</xdr:colOff>
      <xdr:row>28</xdr:row>
      <xdr:rowOff>110290</xdr:rowOff>
    </xdr:to>
    <xdr:grpSp>
      <xdr:nvGrpSpPr>
        <xdr:cNvPr id="821" name="Group 820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GrpSpPr/>
      </xdr:nvGrpSpPr>
      <xdr:grpSpPr>
        <a:xfrm flipH="1">
          <a:off x="5794621" y="4746625"/>
          <a:ext cx="180473" cy="110290"/>
          <a:chOff x="1864895" y="5725026"/>
          <a:chExt cx="180473" cy="140369"/>
        </a:xfrm>
      </xdr:grpSpPr>
      <xdr:cxnSp macro="">
        <xdr:nvCxnSpPr>
          <xdr:cNvPr id="822" name="Straight Connector 821">
            <a:extLst>
              <a:ext uri="{FF2B5EF4-FFF2-40B4-BE49-F238E27FC236}">
                <a16:creationId xmlns:a16="http://schemas.microsoft.com/office/drawing/2014/main" id="{00000000-0008-0000-0100-000036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3" name="Straight Arrow Connector 822">
            <a:extLst>
              <a:ext uri="{FF2B5EF4-FFF2-40B4-BE49-F238E27FC236}">
                <a16:creationId xmlns:a16="http://schemas.microsoft.com/office/drawing/2014/main" id="{00000000-0008-0000-0100-000037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121313</xdr:colOff>
      <xdr:row>27</xdr:row>
      <xdr:rowOff>186489</xdr:rowOff>
    </xdr:from>
    <xdr:to>
      <xdr:col>17</xdr:col>
      <xdr:colOff>301786</xdr:colOff>
      <xdr:row>28</xdr:row>
      <xdr:rowOff>107282</xdr:rowOff>
    </xdr:to>
    <xdr:grpSp>
      <xdr:nvGrpSpPr>
        <xdr:cNvPr id="824" name="Group 82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GrpSpPr/>
      </xdr:nvGrpSpPr>
      <xdr:grpSpPr>
        <a:xfrm>
          <a:off x="6257001" y="4746625"/>
          <a:ext cx="180473" cy="107282"/>
          <a:chOff x="1864895" y="5725026"/>
          <a:chExt cx="180473" cy="140369"/>
        </a:xfrm>
      </xdr:grpSpPr>
      <xdr:cxnSp macro="">
        <xdr:nvCxnSpPr>
          <xdr:cNvPr id="825" name="Straight Connector 824">
            <a:extLst>
              <a:ext uri="{FF2B5EF4-FFF2-40B4-BE49-F238E27FC236}">
                <a16:creationId xmlns:a16="http://schemas.microsoft.com/office/drawing/2014/main" id="{00000000-0008-0000-0100-000039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" name="Straight Arrow Connector 825">
            <a:extLst>
              <a:ext uri="{FF2B5EF4-FFF2-40B4-BE49-F238E27FC236}">
                <a16:creationId xmlns:a16="http://schemas.microsoft.com/office/drawing/2014/main" id="{00000000-0008-0000-0100-00003A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59405</xdr:colOff>
      <xdr:row>29</xdr:row>
      <xdr:rowOff>134604</xdr:rowOff>
    </xdr:from>
    <xdr:to>
      <xdr:col>18</xdr:col>
      <xdr:colOff>401052</xdr:colOff>
      <xdr:row>29</xdr:row>
      <xdr:rowOff>135359</xdr:rowOff>
    </xdr:to>
    <xdr:cxnSp macro="">
      <xdr:nvCxnSpPr>
        <xdr:cNvPr id="827" name="Straight Arrow Connector 82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CxnSpPr/>
      </xdr:nvCxnSpPr>
      <xdr:spPr>
        <a:xfrm flipH="1" flipV="1">
          <a:off x="6531392" y="5448551"/>
          <a:ext cx="341647" cy="75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60907</xdr:colOff>
      <xdr:row>30</xdr:row>
      <xdr:rowOff>52849</xdr:rowOff>
    </xdr:from>
    <xdr:to>
      <xdr:col>18</xdr:col>
      <xdr:colOff>375232</xdr:colOff>
      <xdr:row>30</xdr:row>
      <xdr:rowOff>52849</xdr:rowOff>
    </xdr:to>
    <xdr:cxnSp macro="">
      <xdr:nvCxnSpPr>
        <xdr:cNvPr id="828" name="Straight Arrow Connector 827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CxnSpPr/>
      </xdr:nvCxnSpPr>
      <xdr:spPr>
        <a:xfrm rot="5400000">
          <a:off x="6703008" y="5400342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179968</xdr:colOff>
      <xdr:row>30</xdr:row>
      <xdr:rowOff>44616</xdr:rowOff>
    </xdr:from>
    <xdr:to>
      <xdr:col>19</xdr:col>
      <xdr:colOff>1765</xdr:colOff>
      <xdr:row>31</xdr:row>
      <xdr:rowOff>34589</xdr:rowOff>
    </xdr:to>
    <xdr:grpSp>
      <xdr:nvGrpSpPr>
        <xdr:cNvPr id="829" name="Group 828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GrpSpPr/>
      </xdr:nvGrpSpPr>
      <xdr:grpSpPr>
        <a:xfrm>
          <a:off x="6680781" y="5172241"/>
          <a:ext cx="218672" cy="180473"/>
          <a:chOff x="1824284" y="6250906"/>
          <a:chExt cx="195513" cy="180473"/>
        </a:xfrm>
      </xdr:grpSpPr>
      <xdr:cxnSp macro="">
        <xdr:nvCxnSpPr>
          <xdr:cNvPr id="830" name="Straight Connector 829">
            <a:extLst>
              <a:ext uri="{FF2B5EF4-FFF2-40B4-BE49-F238E27FC236}">
                <a16:creationId xmlns:a16="http://schemas.microsoft.com/office/drawing/2014/main" id="{00000000-0008-0000-0100-00003E03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1" name="Straight Arrow Connector 830">
            <a:extLst>
              <a:ext uri="{FF2B5EF4-FFF2-40B4-BE49-F238E27FC236}">
                <a16:creationId xmlns:a16="http://schemas.microsoft.com/office/drawing/2014/main" id="{00000000-0008-0000-0100-00003F03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182975</xdr:colOff>
      <xdr:row>28</xdr:row>
      <xdr:rowOff>150895</xdr:rowOff>
    </xdr:from>
    <xdr:to>
      <xdr:col>18</xdr:col>
      <xdr:colOff>357434</xdr:colOff>
      <xdr:row>29</xdr:row>
      <xdr:rowOff>140868</xdr:rowOff>
    </xdr:to>
    <xdr:grpSp>
      <xdr:nvGrpSpPr>
        <xdr:cNvPr id="832" name="Group 83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GrpSpPr/>
      </xdr:nvGrpSpPr>
      <xdr:grpSpPr>
        <a:xfrm>
          <a:off x="6683788" y="4897520"/>
          <a:ext cx="174459" cy="180473"/>
          <a:chOff x="1982698" y="6141619"/>
          <a:chExt cx="193509" cy="180473"/>
        </a:xfrm>
      </xdr:grpSpPr>
      <xdr:cxnSp macro="">
        <xdr:nvCxnSpPr>
          <xdr:cNvPr id="833" name="Straight Connector 832">
            <a:extLst>
              <a:ext uri="{FF2B5EF4-FFF2-40B4-BE49-F238E27FC236}">
                <a16:creationId xmlns:a16="http://schemas.microsoft.com/office/drawing/2014/main" id="{00000000-0008-0000-0100-00004103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4" name="Straight Arrow Connector 833">
            <a:extLst>
              <a:ext uri="{FF2B5EF4-FFF2-40B4-BE49-F238E27FC236}">
                <a16:creationId xmlns:a16="http://schemas.microsoft.com/office/drawing/2014/main" id="{00000000-0008-0000-0100-00004203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271206</xdr:colOff>
      <xdr:row>28</xdr:row>
      <xdr:rowOff>71688</xdr:rowOff>
    </xdr:from>
    <xdr:to>
      <xdr:col>19</xdr:col>
      <xdr:colOff>1499</xdr:colOff>
      <xdr:row>29</xdr:row>
      <xdr:rowOff>61661</xdr:rowOff>
    </xdr:to>
    <xdr:grpSp>
      <xdr:nvGrpSpPr>
        <xdr:cNvPr id="835" name="Group 834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GrpSpPr/>
      </xdr:nvGrpSpPr>
      <xdr:grpSpPr>
        <a:xfrm rot="5400000" flipH="1">
          <a:off x="6745366" y="4844966"/>
          <a:ext cx="180473" cy="127168"/>
          <a:chOff x="1864895" y="5725026"/>
          <a:chExt cx="180473" cy="140369"/>
        </a:xfrm>
      </xdr:grpSpPr>
      <xdr:cxnSp macro="">
        <xdr:nvCxnSpPr>
          <xdr:cNvPr id="836" name="Straight Connector 835">
            <a:extLst>
              <a:ext uri="{FF2B5EF4-FFF2-40B4-BE49-F238E27FC236}">
                <a16:creationId xmlns:a16="http://schemas.microsoft.com/office/drawing/2014/main" id="{00000000-0008-0000-0100-000044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7" name="Straight Arrow Connector 836">
            <a:extLst>
              <a:ext uri="{FF2B5EF4-FFF2-40B4-BE49-F238E27FC236}">
                <a16:creationId xmlns:a16="http://schemas.microsoft.com/office/drawing/2014/main" id="{00000000-0008-0000-0100-000045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268198</xdr:colOff>
      <xdr:row>30</xdr:row>
      <xdr:rowOff>128838</xdr:rowOff>
    </xdr:from>
    <xdr:to>
      <xdr:col>18</xdr:col>
      <xdr:colOff>360441</xdr:colOff>
      <xdr:row>31</xdr:row>
      <xdr:rowOff>118811</xdr:rowOff>
    </xdr:to>
    <xdr:grpSp>
      <xdr:nvGrpSpPr>
        <xdr:cNvPr id="838" name="Group 837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GrpSpPr/>
      </xdr:nvGrpSpPr>
      <xdr:grpSpPr>
        <a:xfrm rot="5400000">
          <a:off x="6724896" y="5300578"/>
          <a:ext cx="180473" cy="92243"/>
          <a:chOff x="1864895" y="5725026"/>
          <a:chExt cx="180473" cy="140369"/>
        </a:xfrm>
      </xdr:grpSpPr>
      <xdr:cxnSp macro="">
        <xdr:nvCxnSpPr>
          <xdr:cNvPr id="839" name="Straight Connector 838">
            <a:extLst>
              <a:ext uri="{FF2B5EF4-FFF2-40B4-BE49-F238E27FC236}">
                <a16:creationId xmlns:a16="http://schemas.microsoft.com/office/drawing/2014/main" id="{00000000-0008-0000-0100-000047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0" name="Straight Arrow Connector 839">
            <a:extLst>
              <a:ext uri="{FF2B5EF4-FFF2-40B4-BE49-F238E27FC236}">
                <a16:creationId xmlns:a16="http://schemas.microsoft.com/office/drawing/2014/main" id="{00000000-0008-0000-0100-000048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8449</xdr:colOff>
      <xdr:row>31</xdr:row>
      <xdr:rowOff>1255</xdr:rowOff>
    </xdr:from>
    <xdr:to>
      <xdr:col>16</xdr:col>
      <xdr:colOff>321771</xdr:colOff>
      <xdr:row>31</xdr:row>
      <xdr:rowOff>1255</xdr:rowOff>
    </xdr:to>
    <xdr:cxnSp macro="">
      <xdr:nvCxnSpPr>
        <xdr:cNvPr id="841" name="Straight Arrow Connector 840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CxnSpPr/>
      </xdr:nvCxnSpPr>
      <xdr:spPr>
        <a:xfrm rot="16200000" flipH="1">
          <a:off x="5927735" y="6140619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15555</xdr:colOff>
      <xdr:row>31</xdr:row>
      <xdr:rowOff>106031</xdr:rowOff>
    </xdr:from>
    <xdr:to>
      <xdr:col>16</xdr:col>
      <xdr:colOff>328877</xdr:colOff>
      <xdr:row>31</xdr:row>
      <xdr:rowOff>106031</xdr:rowOff>
    </xdr:to>
    <xdr:cxnSp macro="">
      <xdr:nvCxnSpPr>
        <xdr:cNvPr id="842" name="Straight Arrow Connector 84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CxnSpPr/>
      </xdr:nvCxnSpPr>
      <xdr:spPr>
        <a:xfrm rot="16200000" flipH="1">
          <a:off x="5934841" y="6245395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357200</xdr:colOff>
      <xdr:row>31</xdr:row>
      <xdr:rowOff>101767</xdr:rowOff>
    </xdr:from>
    <xdr:to>
      <xdr:col>16</xdr:col>
      <xdr:colOff>208810</xdr:colOff>
      <xdr:row>32</xdr:row>
      <xdr:rowOff>91740</xdr:rowOff>
    </xdr:to>
    <xdr:grpSp>
      <xdr:nvGrpSpPr>
        <xdr:cNvPr id="843" name="Group 84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GrpSpPr/>
      </xdr:nvGrpSpPr>
      <xdr:grpSpPr>
        <a:xfrm flipH="1">
          <a:off x="5762638" y="5419892"/>
          <a:ext cx="216735" cy="180473"/>
          <a:chOff x="1824284" y="6250906"/>
          <a:chExt cx="195513" cy="180473"/>
        </a:xfrm>
      </xdr:grpSpPr>
      <xdr:cxnSp macro="">
        <xdr:nvCxnSpPr>
          <xdr:cNvPr id="844" name="Straight Connector 843">
            <a:extLst>
              <a:ext uri="{FF2B5EF4-FFF2-40B4-BE49-F238E27FC236}">
                <a16:creationId xmlns:a16="http://schemas.microsoft.com/office/drawing/2014/main" id="{00000000-0008-0000-0100-00004C03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5" name="Straight Arrow Connector 844">
            <a:extLst>
              <a:ext uri="{FF2B5EF4-FFF2-40B4-BE49-F238E27FC236}">
                <a16:creationId xmlns:a16="http://schemas.microsoft.com/office/drawing/2014/main" id="{00000000-0008-0000-0100-00004D03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359115</xdr:colOff>
      <xdr:row>30</xdr:row>
      <xdr:rowOff>12533</xdr:rowOff>
    </xdr:from>
    <xdr:to>
      <xdr:col>16</xdr:col>
      <xdr:colOff>199196</xdr:colOff>
      <xdr:row>31</xdr:row>
      <xdr:rowOff>2506</xdr:rowOff>
    </xdr:to>
    <xdr:grpSp>
      <xdr:nvGrpSpPr>
        <xdr:cNvPr id="846" name="Group 845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GrpSpPr/>
      </xdr:nvGrpSpPr>
      <xdr:grpSpPr>
        <a:xfrm flipH="1">
          <a:off x="5764553" y="5140158"/>
          <a:ext cx="205206" cy="180473"/>
          <a:chOff x="1982698" y="6141619"/>
          <a:chExt cx="193509" cy="180473"/>
        </a:xfrm>
      </xdr:grpSpPr>
      <xdr:cxnSp macro="">
        <xdr:nvCxnSpPr>
          <xdr:cNvPr id="847" name="Straight Connector 846">
            <a:extLst>
              <a:ext uri="{FF2B5EF4-FFF2-40B4-BE49-F238E27FC236}">
                <a16:creationId xmlns:a16="http://schemas.microsoft.com/office/drawing/2014/main" id="{00000000-0008-0000-0100-00004F03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8" name="Straight Arrow Connector 847">
            <a:extLst>
              <a:ext uri="{FF2B5EF4-FFF2-40B4-BE49-F238E27FC236}">
                <a16:creationId xmlns:a16="http://schemas.microsoft.com/office/drawing/2014/main" id="{00000000-0008-0000-0100-00005003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1913</xdr:colOff>
      <xdr:row>29</xdr:row>
      <xdr:rowOff>133851</xdr:rowOff>
    </xdr:from>
    <xdr:to>
      <xdr:col>16</xdr:col>
      <xdr:colOff>113206</xdr:colOff>
      <xdr:row>30</xdr:row>
      <xdr:rowOff>123824</xdr:rowOff>
    </xdr:to>
    <xdr:grpSp>
      <xdr:nvGrpSpPr>
        <xdr:cNvPr id="849" name="Group 848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GrpSpPr/>
      </xdr:nvGrpSpPr>
      <xdr:grpSpPr>
        <a:xfrm rot="16200000">
          <a:off x="5737886" y="5105566"/>
          <a:ext cx="180473" cy="111293"/>
          <a:chOff x="1864895" y="5725026"/>
          <a:chExt cx="180473" cy="140369"/>
        </a:xfrm>
      </xdr:grpSpPr>
      <xdr:cxnSp macro="">
        <xdr:nvCxnSpPr>
          <xdr:cNvPr id="850" name="Straight Connector 849">
            <a:extLst>
              <a:ext uri="{FF2B5EF4-FFF2-40B4-BE49-F238E27FC236}">
                <a16:creationId xmlns:a16="http://schemas.microsoft.com/office/drawing/2014/main" id="{00000000-0008-0000-0100-000052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1" name="Straight Arrow Connector 850">
            <a:extLst>
              <a:ext uri="{FF2B5EF4-FFF2-40B4-BE49-F238E27FC236}">
                <a16:creationId xmlns:a16="http://schemas.microsoft.com/office/drawing/2014/main" id="{00000000-0008-0000-0100-000053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360206</xdr:colOff>
      <xdr:row>31</xdr:row>
      <xdr:rowOff>175963</xdr:rowOff>
    </xdr:from>
    <xdr:to>
      <xdr:col>16</xdr:col>
      <xdr:colOff>127596</xdr:colOff>
      <xdr:row>32</xdr:row>
      <xdr:rowOff>165936</xdr:rowOff>
    </xdr:to>
    <xdr:grpSp>
      <xdr:nvGrpSpPr>
        <xdr:cNvPr id="852" name="Group 85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GrpSpPr/>
      </xdr:nvGrpSpPr>
      <xdr:grpSpPr>
        <a:xfrm rot="16200000" flipH="1">
          <a:off x="5741665" y="5518067"/>
          <a:ext cx="180473" cy="132515"/>
          <a:chOff x="1864895" y="5725026"/>
          <a:chExt cx="180473" cy="140369"/>
        </a:xfrm>
      </xdr:grpSpPr>
      <xdr:cxnSp macro="">
        <xdr:nvCxnSpPr>
          <xdr:cNvPr id="853" name="Straight Connector 852">
            <a:extLst>
              <a:ext uri="{FF2B5EF4-FFF2-40B4-BE49-F238E27FC236}">
                <a16:creationId xmlns:a16="http://schemas.microsoft.com/office/drawing/2014/main" id="{00000000-0008-0000-0100-000055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4" name="Straight Arrow Connector 853">
            <a:extLst>
              <a:ext uri="{FF2B5EF4-FFF2-40B4-BE49-F238E27FC236}">
                <a16:creationId xmlns:a16="http://schemas.microsoft.com/office/drawing/2014/main" id="{00000000-0008-0000-0100-000056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86224</xdr:colOff>
      <xdr:row>31</xdr:row>
      <xdr:rowOff>57651</xdr:rowOff>
    </xdr:from>
    <xdr:to>
      <xdr:col>18</xdr:col>
      <xdr:colOff>86224</xdr:colOff>
      <xdr:row>32</xdr:row>
      <xdr:rowOff>181476</xdr:rowOff>
    </xdr:to>
    <xdr:cxnSp macro="">
      <xdr:nvCxnSpPr>
        <xdr:cNvPr id="855" name="Straight Arrow Connector 854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CxnSpPr/>
      </xdr:nvCxnSpPr>
      <xdr:spPr>
        <a:xfrm flipV="1">
          <a:off x="6572749" y="635367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333372</xdr:colOff>
      <xdr:row>31</xdr:row>
      <xdr:rowOff>62163</xdr:rowOff>
    </xdr:from>
    <xdr:to>
      <xdr:col>17</xdr:col>
      <xdr:colOff>333372</xdr:colOff>
      <xdr:row>32</xdr:row>
      <xdr:rowOff>185988</xdr:rowOff>
    </xdr:to>
    <xdr:cxnSp macro="">
      <xdr:nvCxnSpPr>
        <xdr:cNvPr id="856" name="Straight Arrow Connector 855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CxnSpPr/>
      </xdr:nvCxnSpPr>
      <xdr:spPr>
        <a:xfrm flipV="1">
          <a:off x="6457947" y="6358188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82214</xdr:colOff>
      <xdr:row>31</xdr:row>
      <xdr:rowOff>187492</xdr:rowOff>
    </xdr:from>
    <xdr:to>
      <xdr:col>18</xdr:col>
      <xdr:colOff>262687</xdr:colOff>
      <xdr:row>33</xdr:row>
      <xdr:rowOff>2005</xdr:rowOff>
    </xdr:to>
    <xdr:grpSp>
      <xdr:nvGrpSpPr>
        <xdr:cNvPr id="857" name="Group 856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GrpSpPr/>
      </xdr:nvGrpSpPr>
      <xdr:grpSpPr>
        <a:xfrm>
          <a:off x="6583027" y="5505617"/>
          <a:ext cx="180473" cy="195513"/>
          <a:chOff x="2152648" y="6484018"/>
          <a:chExt cx="180473" cy="195513"/>
        </a:xfrm>
      </xdr:grpSpPr>
      <xdr:cxnSp macro="">
        <xdr:nvCxnSpPr>
          <xdr:cNvPr id="858" name="Straight Connector 857">
            <a:extLst>
              <a:ext uri="{FF2B5EF4-FFF2-40B4-BE49-F238E27FC236}">
                <a16:creationId xmlns:a16="http://schemas.microsoft.com/office/drawing/2014/main" id="{00000000-0008-0000-0100-00005A03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9" name="Straight Arrow Connector 858">
            <a:extLst>
              <a:ext uri="{FF2B5EF4-FFF2-40B4-BE49-F238E27FC236}">
                <a16:creationId xmlns:a16="http://schemas.microsoft.com/office/drawing/2014/main" id="{00000000-0008-0000-0100-00005B03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154403</xdr:colOff>
      <xdr:row>31</xdr:row>
      <xdr:rowOff>184485</xdr:rowOff>
    </xdr:from>
    <xdr:to>
      <xdr:col>17</xdr:col>
      <xdr:colOff>334876</xdr:colOff>
      <xdr:row>32</xdr:row>
      <xdr:rowOff>187494</xdr:rowOff>
    </xdr:to>
    <xdr:grpSp>
      <xdr:nvGrpSpPr>
        <xdr:cNvPr id="860" name="Group 85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GrpSpPr/>
      </xdr:nvGrpSpPr>
      <xdr:grpSpPr>
        <a:xfrm>
          <a:off x="6290091" y="5502610"/>
          <a:ext cx="180473" cy="193509"/>
          <a:chOff x="1798718" y="6475997"/>
          <a:chExt cx="180473" cy="193509"/>
        </a:xfrm>
      </xdr:grpSpPr>
      <xdr:cxnSp macro="">
        <xdr:nvCxnSpPr>
          <xdr:cNvPr id="861" name="Straight Connector 860">
            <a:extLst>
              <a:ext uri="{FF2B5EF4-FFF2-40B4-BE49-F238E27FC236}">
                <a16:creationId xmlns:a16="http://schemas.microsoft.com/office/drawing/2014/main" id="{00000000-0008-0000-0100-00005D03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2" name="Straight Arrow Connector 861">
            <a:extLst>
              <a:ext uri="{FF2B5EF4-FFF2-40B4-BE49-F238E27FC236}">
                <a16:creationId xmlns:a16="http://schemas.microsoft.com/office/drawing/2014/main" id="{00000000-0008-0000-0100-00005E03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71182</xdr:colOff>
      <xdr:row>32</xdr:row>
      <xdr:rowOff>76200</xdr:rowOff>
    </xdr:from>
    <xdr:to>
      <xdr:col>17</xdr:col>
      <xdr:colOff>251655</xdr:colOff>
      <xdr:row>32</xdr:row>
      <xdr:rowOff>187493</xdr:rowOff>
    </xdr:to>
    <xdr:grpSp>
      <xdr:nvGrpSpPr>
        <xdr:cNvPr id="863" name="Group 86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GrpSpPr/>
      </xdr:nvGrpSpPr>
      <xdr:grpSpPr>
        <a:xfrm flipH="1" flipV="1">
          <a:off x="6206870" y="5584825"/>
          <a:ext cx="180473" cy="111293"/>
          <a:chOff x="1864895" y="5725026"/>
          <a:chExt cx="180473" cy="140369"/>
        </a:xfrm>
      </xdr:grpSpPr>
      <xdr:cxnSp macro="">
        <xdr:nvCxnSpPr>
          <xdr:cNvPr id="864" name="Straight Connector 863">
            <a:extLst>
              <a:ext uri="{FF2B5EF4-FFF2-40B4-BE49-F238E27FC236}">
                <a16:creationId xmlns:a16="http://schemas.microsoft.com/office/drawing/2014/main" id="{00000000-0008-0000-0100-000060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5" name="Straight Arrow Connector 864">
            <a:extLst>
              <a:ext uri="{FF2B5EF4-FFF2-40B4-BE49-F238E27FC236}">
                <a16:creationId xmlns:a16="http://schemas.microsoft.com/office/drawing/2014/main" id="{00000000-0008-0000-0100-000061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173450</xdr:colOff>
      <xdr:row>32</xdr:row>
      <xdr:rowOff>73191</xdr:rowOff>
    </xdr:from>
    <xdr:to>
      <xdr:col>18</xdr:col>
      <xdr:colOff>353923</xdr:colOff>
      <xdr:row>32</xdr:row>
      <xdr:rowOff>190499</xdr:rowOff>
    </xdr:to>
    <xdr:grpSp>
      <xdr:nvGrpSpPr>
        <xdr:cNvPr id="866" name="Group 86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GrpSpPr/>
      </xdr:nvGrpSpPr>
      <xdr:grpSpPr>
        <a:xfrm flipV="1">
          <a:off x="6674263" y="5581816"/>
          <a:ext cx="180473" cy="117308"/>
          <a:chOff x="1864895" y="5725026"/>
          <a:chExt cx="180473" cy="140369"/>
        </a:xfrm>
      </xdr:grpSpPr>
      <xdr:cxnSp macro="">
        <xdr:nvCxnSpPr>
          <xdr:cNvPr id="867" name="Straight Connector 866">
            <a:extLst>
              <a:ext uri="{FF2B5EF4-FFF2-40B4-BE49-F238E27FC236}">
                <a16:creationId xmlns:a16="http://schemas.microsoft.com/office/drawing/2014/main" id="{00000000-0008-0000-0100-000063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8" name="Straight Arrow Connector 867">
            <a:extLst>
              <a:ext uri="{FF2B5EF4-FFF2-40B4-BE49-F238E27FC236}">
                <a16:creationId xmlns:a16="http://schemas.microsoft.com/office/drawing/2014/main" id="{00000000-0008-0000-0100-000064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39100</xdr:colOff>
      <xdr:row>28</xdr:row>
      <xdr:rowOff>501</xdr:rowOff>
    </xdr:from>
    <xdr:to>
      <xdr:col>20</xdr:col>
      <xdr:colOff>39100</xdr:colOff>
      <xdr:row>29</xdr:row>
      <xdr:rowOff>124326</xdr:rowOff>
    </xdr:to>
    <xdr:cxnSp macro="">
      <xdr:nvCxnSpPr>
        <xdr:cNvPr id="899" name="Straight Arrow Connector 89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CxnSpPr/>
      </xdr:nvCxnSpPr>
      <xdr:spPr>
        <a:xfrm>
          <a:off x="7249525" y="572502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281235</xdr:colOff>
      <xdr:row>27</xdr:row>
      <xdr:rowOff>190500</xdr:rowOff>
    </xdr:from>
    <xdr:to>
      <xdr:col>19</xdr:col>
      <xdr:colOff>281235</xdr:colOff>
      <xdr:row>29</xdr:row>
      <xdr:rowOff>123825</xdr:rowOff>
    </xdr:to>
    <xdr:cxnSp macro="">
      <xdr:nvCxnSpPr>
        <xdr:cNvPr id="900" name="Straight Arrow Connector 89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CxnSpPr/>
      </xdr:nvCxnSpPr>
      <xdr:spPr>
        <a:xfrm>
          <a:off x="7129710" y="572452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35090</xdr:colOff>
      <xdr:row>28</xdr:row>
      <xdr:rowOff>0</xdr:rowOff>
    </xdr:from>
    <xdr:to>
      <xdr:col>20</xdr:col>
      <xdr:colOff>215563</xdr:colOff>
      <xdr:row>29</xdr:row>
      <xdr:rowOff>5013</xdr:rowOff>
    </xdr:to>
    <xdr:grpSp>
      <xdr:nvGrpSpPr>
        <xdr:cNvPr id="901" name="Group 900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GrpSpPr/>
      </xdr:nvGrpSpPr>
      <xdr:grpSpPr>
        <a:xfrm>
          <a:off x="7297903" y="4746625"/>
          <a:ext cx="180473" cy="195513"/>
          <a:chOff x="1864895" y="5725026"/>
          <a:chExt cx="180473" cy="140369"/>
        </a:xfrm>
      </xdr:grpSpPr>
      <xdr:cxnSp macro="">
        <xdr:nvCxnSpPr>
          <xdr:cNvPr id="902" name="Straight Connector 901">
            <a:extLst>
              <a:ext uri="{FF2B5EF4-FFF2-40B4-BE49-F238E27FC236}">
                <a16:creationId xmlns:a16="http://schemas.microsoft.com/office/drawing/2014/main" id="{00000000-0008-0000-0100-000086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3" name="Straight Arrow Connector 902">
            <a:extLst>
              <a:ext uri="{FF2B5EF4-FFF2-40B4-BE49-F238E27FC236}">
                <a16:creationId xmlns:a16="http://schemas.microsoft.com/office/drawing/2014/main" id="{00000000-0008-0000-0100-000087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107278</xdr:colOff>
      <xdr:row>28</xdr:row>
      <xdr:rowOff>7018</xdr:rowOff>
    </xdr:from>
    <xdr:to>
      <xdr:col>19</xdr:col>
      <xdr:colOff>287751</xdr:colOff>
      <xdr:row>29</xdr:row>
      <xdr:rowOff>10027</xdr:rowOff>
    </xdr:to>
    <xdr:grpSp>
      <xdr:nvGrpSpPr>
        <xdr:cNvPr id="904" name="Group 90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GrpSpPr/>
      </xdr:nvGrpSpPr>
      <xdr:grpSpPr>
        <a:xfrm flipH="1">
          <a:off x="7004966" y="4753643"/>
          <a:ext cx="180473" cy="193509"/>
          <a:chOff x="1864895" y="5725026"/>
          <a:chExt cx="180473" cy="140369"/>
        </a:xfrm>
      </xdr:grpSpPr>
      <xdr:cxnSp macro="">
        <xdr:nvCxnSpPr>
          <xdr:cNvPr id="905" name="Straight Connector 904">
            <a:extLst>
              <a:ext uri="{FF2B5EF4-FFF2-40B4-BE49-F238E27FC236}">
                <a16:creationId xmlns:a16="http://schemas.microsoft.com/office/drawing/2014/main" id="{00000000-0008-0000-0100-000089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6" name="Straight Arrow Connector 905">
            <a:extLst>
              <a:ext uri="{FF2B5EF4-FFF2-40B4-BE49-F238E27FC236}">
                <a16:creationId xmlns:a16="http://schemas.microsoft.com/office/drawing/2014/main" id="{00000000-0008-0000-0100-00008A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24058</xdr:colOff>
      <xdr:row>27</xdr:row>
      <xdr:rowOff>189497</xdr:rowOff>
    </xdr:from>
    <xdr:to>
      <xdr:col>19</xdr:col>
      <xdr:colOff>204531</xdr:colOff>
      <xdr:row>28</xdr:row>
      <xdr:rowOff>110290</xdr:rowOff>
    </xdr:to>
    <xdr:grpSp>
      <xdr:nvGrpSpPr>
        <xdr:cNvPr id="907" name="Group 906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GrpSpPr/>
      </xdr:nvGrpSpPr>
      <xdr:grpSpPr>
        <a:xfrm flipH="1">
          <a:off x="6921746" y="4746625"/>
          <a:ext cx="180473" cy="110290"/>
          <a:chOff x="1864895" y="5725026"/>
          <a:chExt cx="180473" cy="140369"/>
        </a:xfrm>
      </xdr:grpSpPr>
      <xdr:cxnSp macro="">
        <xdr:nvCxnSpPr>
          <xdr:cNvPr id="908" name="Straight Connector 907">
            <a:extLst>
              <a:ext uri="{FF2B5EF4-FFF2-40B4-BE49-F238E27FC236}">
                <a16:creationId xmlns:a16="http://schemas.microsoft.com/office/drawing/2014/main" id="{00000000-0008-0000-0100-00008C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9" name="Straight Arrow Connector 908">
            <a:extLst>
              <a:ext uri="{FF2B5EF4-FFF2-40B4-BE49-F238E27FC236}">
                <a16:creationId xmlns:a16="http://schemas.microsoft.com/office/drawing/2014/main" id="{00000000-0008-0000-0100-00008D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121313</xdr:colOff>
      <xdr:row>27</xdr:row>
      <xdr:rowOff>186489</xdr:rowOff>
    </xdr:from>
    <xdr:to>
      <xdr:col>20</xdr:col>
      <xdr:colOff>301786</xdr:colOff>
      <xdr:row>28</xdr:row>
      <xdr:rowOff>107282</xdr:rowOff>
    </xdr:to>
    <xdr:grpSp>
      <xdr:nvGrpSpPr>
        <xdr:cNvPr id="910" name="Group 90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GrpSpPr/>
      </xdr:nvGrpSpPr>
      <xdr:grpSpPr>
        <a:xfrm>
          <a:off x="7384126" y="4746625"/>
          <a:ext cx="180473" cy="107282"/>
          <a:chOff x="1864895" y="5725026"/>
          <a:chExt cx="180473" cy="140369"/>
        </a:xfrm>
      </xdr:grpSpPr>
      <xdr:cxnSp macro="">
        <xdr:nvCxnSpPr>
          <xdr:cNvPr id="911" name="Straight Connector 910">
            <a:extLst>
              <a:ext uri="{FF2B5EF4-FFF2-40B4-BE49-F238E27FC236}">
                <a16:creationId xmlns:a16="http://schemas.microsoft.com/office/drawing/2014/main" id="{00000000-0008-0000-0100-00008F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2" name="Straight Arrow Connector 911">
            <a:extLst>
              <a:ext uri="{FF2B5EF4-FFF2-40B4-BE49-F238E27FC236}">
                <a16:creationId xmlns:a16="http://schemas.microsoft.com/office/drawing/2014/main" id="{00000000-0008-0000-0100-000090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59404</xdr:colOff>
      <xdr:row>29</xdr:row>
      <xdr:rowOff>134604</xdr:rowOff>
    </xdr:from>
    <xdr:to>
      <xdr:col>21</xdr:col>
      <xdr:colOff>373729</xdr:colOff>
      <xdr:row>29</xdr:row>
      <xdr:rowOff>134604</xdr:rowOff>
    </xdr:to>
    <xdr:cxnSp macro="">
      <xdr:nvCxnSpPr>
        <xdr:cNvPr id="913" name="Straight Arrow Connector 91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CxnSpPr/>
      </xdr:nvCxnSpPr>
      <xdr:spPr>
        <a:xfrm rot="5400000">
          <a:off x="7784179" y="5897229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60907</xdr:colOff>
      <xdr:row>30</xdr:row>
      <xdr:rowOff>48880</xdr:rowOff>
    </xdr:from>
    <xdr:to>
      <xdr:col>21</xdr:col>
      <xdr:colOff>375232</xdr:colOff>
      <xdr:row>30</xdr:row>
      <xdr:rowOff>48880</xdr:rowOff>
    </xdr:to>
    <xdr:cxnSp macro="">
      <xdr:nvCxnSpPr>
        <xdr:cNvPr id="914" name="Straight Arrow Connector 91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CxnSpPr/>
      </xdr:nvCxnSpPr>
      <xdr:spPr>
        <a:xfrm rot="5400000">
          <a:off x="7785682" y="6002005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179968</xdr:colOff>
      <xdr:row>30</xdr:row>
      <xdr:rowOff>44616</xdr:rowOff>
    </xdr:from>
    <xdr:to>
      <xdr:col>22</xdr:col>
      <xdr:colOff>1765</xdr:colOff>
      <xdr:row>31</xdr:row>
      <xdr:rowOff>34589</xdr:rowOff>
    </xdr:to>
    <xdr:grpSp>
      <xdr:nvGrpSpPr>
        <xdr:cNvPr id="915" name="Group 91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GrpSpPr/>
      </xdr:nvGrpSpPr>
      <xdr:grpSpPr>
        <a:xfrm>
          <a:off x="7807906" y="5172241"/>
          <a:ext cx="171047" cy="180473"/>
          <a:chOff x="1824284" y="6250906"/>
          <a:chExt cx="195513" cy="180473"/>
        </a:xfrm>
      </xdr:grpSpPr>
      <xdr:cxnSp macro="">
        <xdr:nvCxnSpPr>
          <xdr:cNvPr id="916" name="Straight Connector 915">
            <a:extLst>
              <a:ext uri="{FF2B5EF4-FFF2-40B4-BE49-F238E27FC236}">
                <a16:creationId xmlns:a16="http://schemas.microsoft.com/office/drawing/2014/main" id="{00000000-0008-0000-0100-00009403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7" name="Straight Arrow Connector 916">
            <a:extLst>
              <a:ext uri="{FF2B5EF4-FFF2-40B4-BE49-F238E27FC236}">
                <a16:creationId xmlns:a16="http://schemas.microsoft.com/office/drawing/2014/main" id="{00000000-0008-0000-0100-00009503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182975</xdr:colOff>
      <xdr:row>28</xdr:row>
      <xdr:rowOff>150895</xdr:rowOff>
    </xdr:from>
    <xdr:to>
      <xdr:col>21</xdr:col>
      <xdr:colOff>347909</xdr:colOff>
      <xdr:row>29</xdr:row>
      <xdr:rowOff>140868</xdr:rowOff>
    </xdr:to>
    <xdr:grpSp>
      <xdr:nvGrpSpPr>
        <xdr:cNvPr id="918" name="Group 917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GrpSpPr/>
      </xdr:nvGrpSpPr>
      <xdr:grpSpPr>
        <a:xfrm>
          <a:off x="7810913" y="4897520"/>
          <a:ext cx="164934" cy="180473"/>
          <a:chOff x="1982698" y="6141619"/>
          <a:chExt cx="193509" cy="180473"/>
        </a:xfrm>
      </xdr:grpSpPr>
      <xdr:cxnSp macro="">
        <xdr:nvCxnSpPr>
          <xdr:cNvPr id="919" name="Straight Connector 918">
            <a:extLst>
              <a:ext uri="{FF2B5EF4-FFF2-40B4-BE49-F238E27FC236}">
                <a16:creationId xmlns:a16="http://schemas.microsoft.com/office/drawing/2014/main" id="{00000000-0008-0000-0100-00009703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0" name="Straight Arrow Connector 919">
            <a:extLst>
              <a:ext uri="{FF2B5EF4-FFF2-40B4-BE49-F238E27FC236}">
                <a16:creationId xmlns:a16="http://schemas.microsoft.com/office/drawing/2014/main" id="{00000000-0008-0000-0100-00009803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271206</xdr:colOff>
      <xdr:row>28</xdr:row>
      <xdr:rowOff>71688</xdr:rowOff>
    </xdr:from>
    <xdr:to>
      <xdr:col>22</xdr:col>
      <xdr:colOff>1499</xdr:colOff>
      <xdr:row>29</xdr:row>
      <xdr:rowOff>61661</xdr:rowOff>
    </xdr:to>
    <xdr:grpSp>
      <xdr:nvGrpSpPr>
        <xdr:cNvPr id="921" name="Group 920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GrpSpPr/>
      </xdr:nvGrpSpPr>
      <xdr:grpSpPr>
        <a:xfrm rot="5400000" flipH="1">
          <a:off x="7848679" y="4868778"/>
          <a:ext cx="180473" cy="79543"/>
          <a:chOff x="1864895" y="5725026"/>
          <a:chExt cx="180473" cy="140369"/>
        </a:xfrm>
      </xdr:grpSpPr>
      <xdr:cxnSp macro="">
        <xdr:nvCxnSpPr>
          <xdr:cNvPr id="922" name="Straight Connector 921">
            <a:extLst>
              <a:ext uri="{FF2B5EF4-FFF2-40B4-BE49-F238E27FC236}">
                <a16:creationId xmlns:a16="http://schemas.microsoft.com/office/drawing/2014/main" id="{00000000-0008-0000-0100-00009A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3" name="Straight Arrow Connector 922">
            <a:extLst>
              <a:ext uri="{FF2B5EF4-FFF2-40B4-BE49-F238E27FC236}">
                <a16:creationId xmlns:a16="http://schemas.microsoft.com/office/drawing/2014/main" id="{00000000-0008-0000-0100-00009B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268198</xdr:colOff>
      <xdr:row>30</xdr:row>
      <xdr:rowOff>128838</xdr:rowOff>
    </xdr:from>
    <xdr:to>
      <xdr:col>21</xdr:col>
      <xdr:colOff>350916</xdr:colOff>
      <xdr:row>31</xdr:row>
      <xdr:rowOff>118811</xdr:rowOff>
    </xdr:to>
    <xdr:grpSp>
      <xdr:nvGrpSpPr>
        <xdr:cNvPr id="924" name="Group 92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GrpSpPr/>
      </xdr:nvGrpSpPr>
      <xdr:grpSpPr>
        <a:xfrm rot="5400000">
          <a:off x="7847258" y="5305341"/>
          <a:ext cx="180473" cy="82718"/>
          <a:chOff x="1864895" y="5725026"/>
          <a:chExt cx="180473" cy="140369"/>
        </a:xfrm>
      </xdr:grpSpPr>
      <xdr:cxnSp macro="">
        <xdr:nvCxnSpPr>
          <xdr:cNvPr id="925" name="Straight Connector 924">
            <a:extLst>
              <a:ext uri="{FF2B5EF4-FFF2-40B4-BE49-F238E27FC236}">
                <a16:creationId xmlns:a16="http://schemas.microsoft.com/office/drawing/2014/main" id="{00000000-0008-0000-0100-00009D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6" name="Straight Arrow Connector 925">
            <a:extLst>
              <a:ext uri="{FF2B5EF4-FFF2-40B4-BE49-F238E27FC236}">
                <a16:creationId xmlns:a16="http://schemas.microsoft.com/office/drawing/2014/main" id="{00000000-0008-0000-0100-00009E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400843</xdr:colOff>
      <xdr:row>30</xdr:row>
      <xdr:rowOff>190500</xdr:rowOff>
    </xdr:from>
    <xdr:to>
      <xdr:col>20</xdr:col>
      <xdr:colOff>4271</xdr:colOff>
      <xdr:row>31</xdr:row>
      <xdr:rowOff>1255</xdr:rowOff>
    </xdr:to>
    <xdr:cxnSp macro="">
      <xdr:nvCxnSpPr>
        <xdr:cNvPr id="927" name="Straight Arrow Connector 92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CxnSpPr/>
      </xdr:nvCxnSpPr>
      <xdr:spPr>
        <a:xfrm>
          <a:off x="6885781" y="5695156"/>
          <a:ext cx="365428" cy="125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59212</xdr:colOff>
      <xdr:row>31</xdr:row>
      <xdr:rowOff>106031</xdr:rowOff>
    </xdr:from>
    <xdr:to>
      <xdr:col>20</xdr:col>
      <xdr:colOff>11377</xdr:colOff>
      <xdr:row>31</xdr:row>
      <xdr:rowOff>106031</xdr:rowOff>
    </xdr:to>
    <xdr:cxnSp macro="">
      <xdr:nvCxnSpPr>
        <xdr:cNvPr id="928" name="Straight Arrow Connector 927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CxnSpPr/>
      </xdr:nvCxnSpPr>
      <xdr:spPr>
        <a:xfrm rot="16200000" flipH="1">
          <a:off x="7101654" y="5644526"/>
          <a:ext cx="0" cy="31332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</xdr:colOff>
      <xdr:row>31</xdr:row>
      <xdr:rowOff>101767</xdr:rowOff>
    </xdr:from>
    <xdr:to>
      <xdr:col>19</xdr:col>
      <xdr:colOff>252467</xdr:colOff>
      <xdr:row>32</xdr:row>
      <xdr:rowOff>91740</xdr:rowOff>
    </xdr:to>
    <xdr:grpSp>
      <xdr:nvGrpSpPr>
        <xdr:cNvPr id="929" name="Group 928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GrpSpPr/>
      </xdr:nvGrpSpPr>
      <xdr:grpSpPr>
        <a:xfrm flipH="1">
          <a:off x="6897702" y="5419892"/>
          <a:ext cx="252453" cy="180473"/>
          <a:chOff x="1824284" y="6250906"/>
          <a:chExt cx="195513" cy="180473"/>
        </a:xfrm>
      </xdr:grpSpPr>
      <xdr:cxnSp macro="">
        <xdr:nvCxnSpPr>
          <xdr:cNvPr id="930" name="Straight Connector 929">
            <a:extLst>
              <a:ext uri="{FF2B5EF4-FFF2-40B4-BE49-F238E27FC236}">
                <a16:creationId xmlns:a16="http://schemas.microsoft.com/office/drawing/2014/main" id="{00000000-0008-0000-0100-0000A203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1" name="Straight Arrow Connector 930">
            <a:extLst>
              <a:ext uri="{FF2B5EF4-FFF2-40B4-BE49-F238E27FC236}">
                <a16:creationId xmlns:a16="http://schemas.microsoft.com/office/drawing/2014/main" id="{00000000-0008-0000-0100-0000A303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9867</xdr:colOff>
      <xdr:row>30</xdr:row>
      <xdr:rowOff>13578</xdr:rowOff>
    </xdr:from>
    <xdr:to>
      <xdr:col>19</xdr:col>
      <xdr:colOff>250791</xdr:colOff>
      <xdr:row>31</xdr:row>
      <xdr:rowOff>3551</xdr:rowOff>
    </xdr:to>
    <xdr:grpSp>
      <xdr:nvGrpSpPr>
        <xdr:cNvPr id="932" name="Group 93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GrpSpPr/>
      </xdr:nvGrpSpPr>
      <xdr:grpSpPr>
        <a:xfrm flipH="1">
          <a:off x="6907555" y="5141203"/>
          <a:ext cx="240924" cy="180473"/>
          <a:chOff x="1982698" y="6141619"/>
          <a:chExt cx="193509" cy="180473"/>
        </a:xfrm>
      </xdr:grpSpPr>
      <xdr:cxnSp macro="">
        <xdr:nvCxnSpPr>
          <xdr:cNvPr id="933" name="Straight Connector 932">
            <a:extLst>
              <a:ext uri="{FF2B5EF4-FFF2-40B4-BE49-F238E27FC236}">
                <a16:creationId xmlns:a16="http://schemas.microsoft.com/office/drawing/2014/main" id="{00000000-0008-0000-0100-0000A503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4" name="Straight Arrow Connector 933">
            <a:extLst>
              <a:ext uri="{FF2B5EF4-FFF2-40B4-BE49-F238E27FC236}">
                <a16:creationId xmlns:a16="http://schemas.microsoft.com/office/drawing/2014/main" id="{00000000-0008-0000-0100-0000A603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400843</xdr:colOff>
      <xdr:row>29</xdr:row>
      <xdr:rowOff>133849</xdr:rowOff>
    </xdr:from>
    <xdr:to>
      <xdr:col>19</xdr:col>
      <xdr:colOff>158750</xdr:colOff>
      <xdr:row>30</xdr:row>
      <xdr:rowOff>123822</xdr:rowOff>
    </xdr:to>
    <xdr:grpSp>
      <xdr:nvGrpSpPr>
        <xdr:cNvPr id="935" name="Group 934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GrpSpPr/>
      </xdr:nvGrpSpPr>
      <xdr:grpSpPr>
        <a:xfrm rot="16200000">
          <a:off x="6888810" y="5083820"/>
          <a:ext cx="180473" cy="154782"/>
          <a:chOff x="1864895" y="5725026"/>
          <a:chExt cx="180473" cy="140369"/>
        </a:xfrm>
      </xdr:grpSpPr>
      <xdr:cxnSp macro="">
        <xdr:nvCxnSpPr>
          <xdr:cNvPr id="936" name="Straight Connector 935">
            <a:extLst>
              <a:ext uri="{FF2B5EF4-FFF2-40B4-BE49-F238E27FC236}">
                <a16:creationId xmlns:a16="http://schemas.microsoft.com/office/drawing/2014/main" id="{00000000-0008-0000-0100-0000A8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7" name="Straight Arrow Connector 936">
            <a:extLst>
              <a:ext uri="{FF2B5EF4-FFF2-40B4-BE49-F238E27FC236}">
                <a16:creationId xmlns:a16="http://schemas.microsoft.com/office/drawing/2014/main" id="{00000000-0008-0000-0100-0000A9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3020</xdr:colOff>
      <xdr:row>31</xdr:row>
      <xdr:rowOff>175963</xdr:rowOff>
    </xdr:from>
    <xdr:to>
      <xdr:col>19</xdr:col>
      <xdr:colOff>171253</xdr:colOff>
      <xdr:row>32</xdr:row>
      <xdr:rowOff>165936</xdr:rowOff>
    </xdr:to>
    <xdr:grpSp>
      <xdr:nvGrpSpPr>
        <xdr:cNvPr id="938" name="Group 937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GrpSpPr/>
      </xdr:nvGrpSpPr>
      <xdr:grpSpPr>
        <a:xfrm rot="16200000" flipH="1">
          <a:off x="6894588" y="5500208"/>
          <a:ext cx="180473" cy="168233"/>
          <a:chOff x="1864895" y="5725026"/>
          <a:chExt cx="180473" cy="140369"/>
        </a:xfrm>
      </xdr:grpSpPr>
      <xdr:cxnSp macro="">
        <xdr:nvCxnSpPr>
          <xdr:cNvPr id="939" name="Straight Connector 938">
            <a:extLst>
              <a:ext uri="{FF2B5EF4-FFF2-40B4-BE49-F238E27FC236}">
                <a16:creationId xmlns:a16="http://schemas.microsoft.com/office/drawing/2014/main" id="{00000000-0008-0000-0100-0000AB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0" name="Straight Arrow Connector 939">
            <a:extLst>
              <a:ext uri="{FF2B5EF4-FFF2-40B4-BE49-F238E27FC236}">
                <a16:creationId xmlns:a16="http://schemas.microsoft.com/office/drawing/2014/main" id="{00000000-0008-0000-0100-0000AC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86224</xdr:colOff>
      <xdr:row>31</xdr:row>
      <xdr:rowOff>57651</xdr:rowOff>
    </xdr:from>
    <xdr:to>
      <xdr:col>21</xdr:col>
      <xdr:colOff>86224</xdr:colOff>
      <xdr:row>32</xdr:row>
      <xdr:rowOff>181476</xdr:rowOff>
    </xdr:to>
    <xdr:cxnSp macro="">
      <xdr:nvCxnSpPr>
        <xdr:cNvPr id="941" name="Straight Arrow Connector 940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CxnSpPr/>
      </xdr:nvCxnSpPr>
      <xdr:spPr>
        <a:xfrm flipV="1">
          <a:off x="7658599" y="635367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333372</xdr:colOff>
      <xdr:row>31</xdr:row>
      <xdr:rowOff>62163</xdr:rowOff>
    </xdr:from>
    <xdr:to>
      <xdr:col>20</xdr:col>
      <xdr:colOff>333372</xdr:colOff>
      <xdr:row>32</xdr:row>
      <xdr:rowOff>185988</xdr:rowOff>
    </xdr:to>
    <xdr:cxnSp macro="">
      <xdr:nvCxnSpPr>
        <xdr:cNvPr id="942" name="Straight Arrow Connector 94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CxnSpPr/>
      </xdr:nvCxnSpPr>
      <xdr:spPr>
        <a:xfrm flipV="1">
          <a:off x="7543797" y="6358188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82214</xdr:colOff>
      <xdr:row>31</xdr:row>
      <xdr:rowOff>187492</xdr:rowOff>
    </xdr:from>
    <xdr:to>
      <xdr:col>21</xdr:col>
      <xdr:colOff>262687</xdr:colOff>
      <xdr:row>33</xdr:row>
      <xdr:rowOff>2005</xdr:rowOff>
    </xdr:to>
    <xdr:grpSp>
      <xdr:nvGrpSpPr>
        <xdr:cNvPr id="943" name="Group 94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GrpSpPr/>
      </xdr:nvGrpSpPr>
      <xdr:grpSpPr>
        <a:xfrm>
          <a:off x="7710152" y="5505617"/>
          <a:ext cx="180473" cy="195513"/>
          <a:chOff x="2152648" y="6484018"/>
          <a:chExt cx="180473" cy="195513"/>
        </a:xfrm>
      </xdr:grpSpPr>
      <xdr:cxnSp macro="">
        <xdr:nvCxnSpPr>
          <xdr:cNvPr id="944" name="Straight Connector 943">
            <a:extLst>
              <a:ext uri="{FF2B5EF4-FFF2-40B4-BE49-F238E27FC236}">
                <a16:creationId xmlns:a16="http://schemas.microsoft.com/office/drawing/2014/main" id="{00000000-0008-0000-0100-0000B003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5" name="Straight Arrow Connector 944">
            <a:extLst>
              <a:ext uri="{FF2B5EF4-FFF2-40B4-BE49-F238E27FC236}">
                <a16:creationId xmlns:a16="http://schemas.microsoft.com/office/drawing/2014/main" id="{00000000-0008-0000-0100-0000B103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154403</xdr:colOff>
      <xdr:row>31</xdr:row>
      <xdr:rowOff>184485</xdr:rowOff>
    </xdr:from>
    <xdr:to>
      <xdr:col>20</xdr:col>
      <xdr:colOff>334876</xdr:colOff>
      <xdr:row>32</xdr:row>
      <xdr:rowOff>187494</xdr:rowOff>
    </xdr:to>
    <xdr:grpSp>
      <xdr:nvGrpSpPr>
        <xdr:cNvPr id="946" name="Group 945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GrpSpPr/>
      </xdr:nvGrpSpPr>
      <xdr:grpSpPr>
        <a:xfrm>
          <a:off x="7417216" y="5502610"/>
          <a:ext cx="180473" cy="193509"/>
          <a:chOff x="1798718" y="6475997"/>
          <a:chExt cx="180473" cy="193509"/>
        </a:xfrm>
      </xdr:grpSpPr>
      <xdr:cxnSp macro="">
        <xdr:nvCxnSpPr>
          <xdr:cNvPr id="947" name="Straight Connector 946">
            <a:extLst>
              <a:ext uri="{FF2B5EF4-FFF2-40B4-BE49-F238E27FC236}">
                <a16:creationId xmlns:a16="http://schemas.microsoft.com/office/drawing/2014/main" id="{00000000-0008-0000-0100-0000B303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8" name="Straight Arrow Connector 947">
            <a:extLst>
              <a:ext uri="{FF2B5EF4-FFF2-40B4-BE49-F238E27FC236}">
                <a16:creationId xmlns:a16="http://schemas.microsoft.com/office/drawing/2014/main" id="{00000000-0008-0000-0100-0000B403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71182</xdr:colOff>
      <xdr:row>32</xdr:row>
      <xdr:rowOff>76200</xdr:rowOff>
    </xdr:from>
    <xdr:to>
      <xdr:col>20</xdr:col>
      <xdr:colOff>251655</xdr:colOff>
      <xdr:row>32</xdr:row>
      <xdr:rowOff>187493</xdr:rowOff>
    </xdr:to>
    <xdr:grpSp>
      <xdr:nvGrpSpPr>
        <xdr:cNvPr id="949" name="Group 948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GrpSpPr/>
      </xdr:nvGrpSpPr>
      <xdr:grpSpPr>
        <a:xfrm flipH="1" flipV="1">
          <a:off x="7333995" y="5584825"/>
          <a:ext cx="180473" cy="111293"/>
          <a:chOff x="1864895" y="5725026"/>
          <a:chExt cx="180473" cy="140369"/>
        </a:xfrm>
      </xdr:grpSpPr>
      <xdr:cxnSp macro="">
        <xdr:nvCxnSpPr>
          <xdr:cNvPr id="950" name="Straight Connector 949">
            <a:extLst>
              <a:ext uri="{FF2B5EF4-FFF2-40B4-BE49-F238E27FC236}">
                <a16:creationId xmlns:a16="http://schemas.microsoft.com/office/drawing/2014/main" id="{00000000-0008-0000-0100-0000B6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1" name="Straight Arrow Connector 950">
            <a:extLst>
              <a:ext uri="{FF2B5EF4-FFF2-40B4-BE49-F238E27FC236}">
                <a16:creationId xmlns:a16="http://schemas.microsoft.com/office/drawing/2014/main" id="{00000000-0008-0000-0100-0000B7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173450</xdr:colOff>
      <xdr:row>32</xdr:row>
      <xdr:rowOff>73191</xdr:rowOff>
    </xdr:from>
    <xdr:to>
      <xdr:col>22</xdr:col>
      <xdr:colOff>1498</xdr:colOff>
      <xdr:row>33</xdr:row>
      <xdr:rowOff>3968</xdr:rowOff>
    </xdr:to>
    <xdr:grpSp>
      <xdr:nvGrpSpPr>
        <xdr:cNvPr id="952" name="Group 95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GrpSpPr/>
      </xdr:nvGrpSpPr>
      <xdr:grpSpPr>
        <a:xfrm flipV="1">
          <a:off x="7801388" y="5581816"/>
          <a:ext cx="177298" cy="121277"/>
          <a:chOff x="1864895" y="5725026"/>
          <a:chExt cx="180473" cy="140369"/>
        </a:xfrm>
      </xdr:grpSpPr>
      <xdr:cxnSp macro="">
        <xdr:nvCxnSpPr>
          <xdr:cNvPr id="953" name="Straight Connector 952">
            <a:extLst>
              <a:ext uri="{FF2B5EF4-FFF2-40B4-BE49-F238E27FC236}">
                <a16:creationId xmlns:a16="http://schemas.microsoft.com/office/drawing/2014/main" id="{00000000-0008-0000-0100-0000B903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4" name="Straight Arrow Connector 953">
            <a:extLst>
              <a:ext uri="{FF2B5EF4-FFF2-40B4-BE49-F238E27FC236}">
                <a16:creationId xmlns:a16="http://schemas.microsoft.com/office/drawing/2014/main" id="{00000000-0008-0000-0100-0000BA03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66675</xdr:colOff>
      <xdr:row>1</xdr:row>
      <xdr:rowOff>9525</xdr:rowOff>
    </xdr:from>
    <xdr:to>
      <xdr:col>37</xdr:col>
      <xdr:colOff>466725</xdr:colOff>
      <xdr:row>7</xdr:row>
      <xdr:rowOff>95250</xdr:rowOff>
    </xdr:to>
    <xdr:pic>
      <xdr:nvPicPr>
        <xdr:cNvPr id="2" name="Picture 40" descr="TSI NUMBER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7525" y="66675"/>
          <a:ext cx="2178050" cy="129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48</xdr:col>
      <xdr:colOff>551217</xdr:colOff>
      <xdr:row>18</xdr:row>
      <xdr:rowOff>128079</xdr:rowOff>
    </xdr:from>
    <xdr:ext cx="6212383" cy="2261648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-2700000">
          <a:off x="16648467" y="3366579"/>
          <a:ext cx="6212383" cy="226164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noFill/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DRAFT</a:t>
          </a:r>
        </a:p>
      </xdr:txBody>
    </xdr:sp>
    <xdr:clientData/>
  </xdr:oneCellAnchor>
  <xdr:twoCellAnchor editAs="oneCell">
    <xdr:from>
      <xdr:col>33</xdr:col>
      <xdr:colOff>79050</xdr:colOff>
      <xdr:row>23</xdr:row>
      <xdr:rowOff>19050</xdr:rowOff>
    </xdr:from>
    <xdr:to>
      <xdr:col>44</xdr:col>
      <xdr:colOff>278739</xdr:colOff>
      <xdr:row>46</xdr:row>
      <xdr:rowOff>41763</xdr:rowOff>
    </xdr:to>
    <xdr:pic>
      <xdr:nvPicPr>
        <xdr:cNvPr id="4" name="Picture 52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19900" y="4210050"/>
          <a:ext cx="5616239" cy="38390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39</xdr:col>
      <xdr:colOff>179837</xdr:colOff>
      <xdr:row>54</xdr:row>
      <xdr:rowOff>326364</xdr:rowOff>
    </xdr:from>
    <xdr:to>
      <xdr:col>39</xdr:col>
      <xdr:colOff>179837</xdr:colOff>
      <xdr:row>54</xdr:row>
      <xdr:rowOff>568152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rot="10800000" flipV="1">
          <a:off x="12790937" y="9933914"/>
          <a:ext cx="0" cy="488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87686</xdr:colOff>
      <xdr:row>67</xdr:row>
      <xdr:rowOff>134896</xdr:rowOff>
    </xdr:from>
    <xdr:to>
      <xdr:col>41</xdr:col>
      <xdr:colOff>87686</xdr:colOff>
      <xdr:row>67</xdr:row>
      <xdr:rowOff>375870</xdr:rowOff>
    </xdr:to>
    <xdr:cxnSp macro="">
      <xdr:nvCxnSpPr>
        <xdr:cNvPr id="82" name="Straight Arrow Connector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CxnSpPr/>
      </xdr:nvCxnSpPr>
      <xdr:spPr>
        <a:xfrm flipV="1">
          <a:off x="13733836" y="12085596"/>
          <a:ext cx="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240085</xdr:colOff>
      <xdr:row>67</xdr:row>
      <xdr:rowOff>162741</xdr:rowOff>
    </xdr:from>
    <xdr:to>
      <xdr:col>41</xdr:col>
      <xdr:colOff>240085</xdr:colOff>
      <xdr:row>67</xdr:row>
      <xdr:rowOff>403715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CxnSpPr/>
      </xdr:nvCxnSpPr>
      <xdr:spPr>
        <a:xfrm rot="10800000" flipV="1">
          <a:off x="13886235" y="12081691"/>
          <a:ext cx="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77425</xdr:colOff>
      <xdr:row>67</xdr:row>
      <xdr:rowOff>439698</xdr:rowOff>
    </xdr:from>
    <xdr:to>
      <xdr:col>41</xdr:col>
      <xdr:colOff>77425</xdr:colOff>
      <xdr:row>67</xdr:row>
      <xdr:rowOff>680672</xdr:rowOff>
    </xdr:to>
    <xdr:cxnSp macro="">
      <xdr:nvCxnSpPr>
        <xdr:cNvPr id="90" name="Straight Arrow Connector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CxnSpPr/>
      </xdr:nvCxnSpPr>
      <xdr:spPr>
        <a:xfrm rot="10800000" flipV="1">
          <a:off x="13723575" y="12085598"/>
          <a:ext cx="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46654</xdr:colOff>
      <xdr:row>67</xdr:row>
      <xdr:rowOff>167138</xdr:rowOff>
    </xdr:from>
    <xdr:to>
      <xdr:col>42</xdr:col>
      <xdr:colOff>46654</xdr:colOff>
      <xdr:row>67</xdr:row>
      <xdr:rowOff>408112</xdr:rowOff>
    </xdr:to>
    <xdr:cxnSp macro="">
      <xdr:nvCxnSpPr>
        <xdr:cNvPr id="96" name="Straight Arrow Connector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CxnSpPr/>
      </xdr:nvCxnSpPr>
      <xdr:spPr>
        <a:xfrm flipV="1">
          <a:off x="14029354" y="12086088"/>
          <a:ext cx="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199191</xdr:colOff>
      <xdr:row>31</xdr:row>
      <xdr:rowOff>4512</xdr:rowOff>
    </xdr:from>
    <xdr:to>
      <xdr:col>5</xdr:col>
      <xdr:colOff>199191</xdr:colOff>
      <xdr:row>32</xdr:row>
      <xdr:rowOff>128337</xdr:rowOff>
    </xdr:to>
    <xdr:cxnSp macro="">
      <xdr:nvCxnSpPr>
        <xdr:cNvPr id="318" name="Straight Arrow Connector 317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CxnSpPr/>
      </xdr:nvCxnSpPr>
      <xdr:spPr>
        <a:xfrm>
          <a:off x="1925597" y="5731418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92076</xdr:colOff>
      <xdr:row>31</xdr:row>
      <xdr:rowOff>4011</xdr:rowOff>
    </xdr:from>
    <xdr:to>
      <xdr:col>5</xdr:col>
      <xdr:colOff>92076</xdr:colOff>
      <xdr:row>32</xdr:row>
      <xdr:rowOff>127836</xdr:rowOff>
    </xdr:to>
    <xdr:cxnSp macro="">
      <xdr:nvCxnSpPr>
        <xdr:cNvPr id="319" name="Straight Arrow Connector 318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CxnSpPr/>
      </xdr:nvCxnSpPr>
      <xdr:spPr>
        <a:xfrm>
          <a:off x="1818482" y="5730917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195181</xdr:colOff>
      <xdr:row>31</xdr:row>
      <xdr:rowOff>4011</xdr:rowOff>
    </xdr:from>
    <xdr:to>
      <xdr:col>6</xdr:col>
      <xdr:colOff>18466</xdr:colOff>
      <xdr:row>32</xdr:row>
      <xdr:rowOff>9024</xdr:rowOff>
    </xdr:to>
    <xdr:grpSp>
      <xdr:nvGrpSpPr>
        <xdr:cNvPr id="320" name="Group 319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GrpSpPr/>
      </xdr:nvGrpSpPr>
      <xdr:grpSpPr>
        <a:xfrm>
          <a:off x="1917619" y="5345949"/>
          <a:ext cx="172535" cy="195513"/>
          <a:chOff x="1864895" y="5725026"/>
          <a:chExt cx="180473" cy="140369"/>
        </a:xfrm>
      </xdr:grpSpPr>
      <xdr:cxnSp macro="">
        <xdr:nvCxnSpPr>
          <xdr:cNvPr id="321" name="Straight Connector 320">
            <a:extLst>
              <a:ext uri="{FF2B5EF4-FFF2-40B4-BE49-F238E27FC236}">
                <a16:creationId xmlns:a16="http://schemas.microsoft.com/office/drawing/2014/main" id="{00000000-0008-0000-0200-000041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" name="Straight Arrow Connector 321">
            <a:extLst>
              <a:ext uri="{FF2B5EF4-FFF2-40B4-BE49-F238E27FC236}">
                <a16:creationId xmlns:a16="http://schemas.microsoft.com/office/drawing/2014/main" id="{00000000-0008-0000-0200-000042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271643</xdr:colOff>
      <xdr:row>31</xdr:row>
      <xdr:rowOff>11029</xdr:rowOff>
    </xdr:from>
    <xdr:to>
      <xdr:col>5</xdr:col>
      <xdr:colOff>94929</xdr:colOff>
      <xdr:row>32</xdr:row>
      <xdr:rowOff>14038</xdr:rowOff>
    </xdr:to>
    <xdr:grpSp>
      <xdr:nvGrpSpPr>
        <xdr:cNvPr id="323" name="Group 322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GrpSpPr/>
      </xdr:nvGrpSpPr>
      <xdr:grpSpPr>
        <a:xfrm flipH="1">
          <a:off x="1644831" y="5352967"/>
          <a:ext cx="172536" cy="193509"/>
          <a:chOff x="1864895" y="5725026"/>
          <a:chExt cx="180473" cy="140369"/>
        </a:xfrm>
      </xdr:grpSpPr>
      <xdr:cxnSp macro="">
        <xdr:nvCxnSpPr>
          <xdr:cNvPr id="324" name="Straight Connector 323">
            <a:extLst>
              <a:ext uri="{FF2B5EF4-FFF2-40B4-BE49-F238E27FC236}">
                <a16:creationId xmlns:a16="http://schemas.microsoft.com/office/drawing/2014/main" id="{00000000-0008-0000-0200-000044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" name="Straight Arrow Connector 324">
            <a:extLst>
              <a:ext uri="{FF2B5EF4-FFF2-40B4-BE49-F238E27FC236}">
                <a16:creationId xmlns:a16="http://schemas.microsoft.com/office/drawing/2014/main" id="{00000000-0008-0000-0200-000045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192086</xdr:colOff>
      <xdr:row>31</xdr:row>
      <xdr:rowOff>3008</xdr:rowOff>
    </xdr:from>
    <xdr:to>
      <xdr:col>5</xdr:col>
      <xdr:colOff>15372</xdr:colOff>
      <xdr:row>31</xdr:row>
      <xdr:rowOff>114301</xdr:rowOff>
    </xdr:to>
    <xdr:grpSp>
      <xdr:nvGrpSpPr>
        <xdr:cNvPr id="326" name="Group 325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GrpSpPr/>
      </xdr:nvGrpSpPr>
      <xdr:grpSpPr>
        <a:xfrm flipH="1">
          <a:off x="1565274" y="5344946"/>
          <a:ext cx="172536" cy="111293"/>
          <a:chOff x="1864895" y="5725026"/>
          <a:chExt cx="180473" cy="140369"/>
        </a:xfrm>
      </xdr:grpSpPr>
      <xdr:cxnSp macro="">
        <xdr:nvCxnSpPr>
          <xdr:cNvPr id="327" name="Straight Connector 326">
            <a:extLst>
              <a:ext uri="{FF2B5EF4-FFF2-40B4-BE49-F238E27FC236}">
                <a16:creationId xmlns:a16="http://schemas.microsoft.com/office/drawing/2014/main" id="{00000000-0008-0000-0200-000047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" name="Straight Arrow Connector 327">
            <a:extLst>
              <a:ext uri="{FF2B5EF4-FFF2-40B4-BE49-F238E27FC236}">
                <a16:creationId xmlns:a16="http://schemas.microsoft.com/office/drawing/2014/main" id="{00000000-0008-0000-0200-000048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281404</xdr:colOff>
      <xdr:row>31</xdr:row>
      <xdr:rowOff>0</xdr:rowOff>
    </xdr:from>
    <xdr:to>
      <xdr:col>6</xdr:col>
      <xdr:colOff>104689</xdr:colOff>
      <xdr:row>31</xdr:row>
      <xdr:rowOff>111293</xdr:rowOff>
    </xdr:to>
    <xdr:grpSp>
      <xdr:nvGrpSpPr>
        <xdr:cNvPr id="329" name="Group 328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GrpSpPr/>
      </xdr:nvGrpSpPr>
      <xdr:grpSpPr>
        <a:xfrm>
          <a:off x="2003842" y="5341938"/>
          <a:ext cx="172535" cy="111293"/>
          <a:chOff x="1864895" y="5725026"/>
          <a:chExt cx="180473" cy="140369"/>
        </a:xfrm>
      </xdr:grpSpPr>
      <xdr:cxnSp macro="">
        <xdr:nvCxnSpPr>
          <xdr:cNvPr id="330" name="Straight Connector 329">
            <a:extLst>
              <a:ext uri="{FF2B5EF4-FFF2-40B4-BE49-F238E27FC236}">
                <a16:creationId xmlns:a16="http://schemas.microsoft.com/office/drawing/2014/main" id="{00000000-0008-0000-0200-00004A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" name="Straight Arrow Connector 330">
            <a:extLst>
              <a:ext uri="{FF2B5EF4-FFF2-40B4-BE49-F238E27FC236}">
                <a16:creationId xmlns:a16="http://schemas.microsoft.com/office/drawing/2014/main" id="{00000000-0008-0000-0200-00004B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61355</xdr:colOff>
      <xdr:row>32</xdr:row>
      <xdr:rowOff>76336</xdr:rowOff>
    </xdr:from>
    <xdr:to>
      <xdr:col>7</xdr:col>
      <xdr:colOff>370185</xdr:colOff>
      <xdr:row>32</xdr:row>
      <xdr:rowOff>76336</xdr:rowOff>
    </xdr:to>
    <xdr:cxnSp macro="">
      <xdr:nvCxnSpPr>
        <xdr:cNvPr id="332" name="Straight Arrow Connector 33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CxnSpPr/>
      </xdr:nvCxnSpPr>
      <xdr:spPr>
        <a:xfrm rot="5400000">
          <a:off x="2644645" y="5842075"/>
          <a:ext cx="0" cy="30883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62858</xdr:colOff>
      <xdr:row>32</xdr:row>
      <xdr:rowOff>181112</xdr:rowOff>
    </xdr:from>
    <xdr:to>
      <xdr:col>7</xdr:col>
      <xdr:colOff>371688</xdr:colOff>
      <xdr:row>32</xdr:row>
      <xdr:rowOff>181112</xdr:rowOff>
    </xdr:to>
    <xdr:cxnSp macro="">
      <xdr:nvCxnSpPr>
        <xdr:cNvPr id="333" name="Straight Arrow Connector 332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CxnSpPr/>
      </xdr:nvCxnSpPr>
      <xdr:spPr>
        <a:xfrm rot="5400000">
          <a:off x="2646148" y="5946851"/>
          <a:ext cx="0" cy="30883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181919</xdr:colOff>
      <xdr:row>32</xdr:row>
      <xdr:rowOff>176848</xdr:rowOff>
    </xdr:from>
    <xdr:to>
      <xdr:col>7</xdr:col>
      <xdr:colOff>371937</xdr:colOff>
      <xdr:row>33</xdr:row>
      <xdr:rowOff>166821</xdr:rowOff>
    </xdr:to>
    <xdr:grpSp>
      <xdr:nvGrpSpPr>
        <xdr:cNvPr id="334" name="Group 333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GrpSpPr/>
      </xdr:nvGrpSpPr>
      <xdr:grpSpPr>
        <a:xfrm>
          <a:off x="2602857" y="5709286"/>
          <a:ext cx="190018" cy="180473"/>
          <a:chOff x="1824284" y="6250906"/>
          <a:chExt cx="195513" cy="180473"/>
        </a:xfrm>
      </xdr:grpSpPr>
      <xdr:cxnSp macro="">
        <xdr:nvCxnSpPr>
          <xdr:cNvPr id="335" name="Straight Connector 334">
            <a:extLst>
              <a:ext uri="{FF2B5EF4-FFF2-40B4-BE49-F238E27FC236}">
                <a16:creationId xmlns:a16="http://schemas.microsoft.com/office/drawing/2014/main" id="{00000000-0008-0000-0200-00004F01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" name="Straight Arrow Connector 335">
            <a:extLst>
              <a:ext uri="{FF2B5EF4-FFF2-40B4-BE49-F238E27FC236}">
                <a16:creationId xmlns:a16="http://schemas.microsoft.com/office/drawing/2014/main" id="{00000000-0008-0000-0200-00005001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184926</xdr:colOff>
      <xdr:row>31</xdr:row>
      <xdr:rowOff>92627</xdr:rowOff>
    </xdr:from>
    <xdr:to>
      <xdr:col>7</xdr:col>
      <xdr:colOff>372940</xdr:colOff>
      <xdr:row>32</xdr:row>
      <xdr:rowOff>82600</xdr:rowOff>
    </xdr:to>
    <xdr:grpSp>
      <xdr:nvGrpSpPr>
        <xdr:cNvPr id="337" name="Group 336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GrpSpPr/>
      </xdr:nvGrpSpPr>
      <xdr:grpSpPr>
        <a:xfrm>
          <a:off x="2605864" y="5434565"/>
          <a:ext cx="188014" cy="180473"/>
          <a:chOff x="1982698" y="6141619"/>
          <a:chExt cx="193509" cy="180473"/>
        </a:xfrm>
      </xdr:grpSpPr>
      <xdr:cxnSp macro="">
        <xdr:nvCxnSpPr>
          <xdr:cNvPr id="338" name="Straight Connector 337">
            <a:extLst>
              <a:ext uri="{FF2B5EF4-FFF2-40B4-BE49-F238E27FC236}">
                <a16:creationId xmlns:a16="http://schemas.microsoft.com/office/drawing/2014/main" id="{00000000-0008-0000-0200-00005201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" name="Straight Arrow Connector 338">
            <a:extLst>
              <a:ext uri="{FF2B5EF4-FFF2-40B4-BE49-F238E27FC236}">
                <a16:creationId xmlns:a16="http://schemas.microsoft.com/office/drawing/2014/main" id="{00000000-0008-0000-0200-00005301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263999</xdr:colOff>
      <xdr:row>31</xdr:row>
      <xdr:rowOff>13420</xdr:rowOff>
    </xdr:from>
    <xdr:to>
      <xdr:col>7</xdr:col>
      <xdr:colOff>375292</xdr:colOff>
      <xdr:row>32</xdr:row>
      <xdr:rowOff>3393</xdr:rowOff>
    </xdr:to>
    <xdr:grpSp>
      <xdr:nvGrpSpPr>
        <xdr:cNvPr id="340" name="Group 339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GrpSpPr/>
      </xdr:nvGrpSpPr>
      <xdr:grpSpPr>
        <a:xfrm rot="5400000" flipH="1">
          <a:off x="2650347" y="5389948"/>
          <a:ext cx="180473" cy="111293"/>
          <a:chOff x="1864895" y="5725026"/>
          <a:chExt cx="180473" cy="140369"/>
        </a:xfrm>
      </xdr:grpSpPr>
      <xdr:cxnSp macro="">
        <xdr:nvCxnSpPr>
          <xdr:cNvPr id="341" name="Straight Connector 340">
            <a:extLst>
              <a:ext uri="{FF2B5EF4-FFF2-40B4-BE49-F238E27FC236}">
                <a16:creationId xmlns:a16="http://schemas.microsoft.com/office/drawing/2014/main" id="{00000000-0008-0000-0200-000055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" name="Straight Arrow Connector 341">
            <a:extLst>
              <a:ext uri="{FF2B5EF4-FFF2-40B4-BE49-F238E27FC236}">
                <a16:creationId xmlns:a16="http://schemas.microsoft.com/office/drawing/2014/main" id="{00000000-0008-0000-0200-000056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260991</xdr:colOff>
      <xdr:row>33</xdr:row>
      <xdr:rowOff>70570</xdr:rowOff>
    </xdr:from>
    <xdr:to>
      <xdr:col>7</xdr:col>
      <xdr:colOff>372284</xdr:colOff>
      <xdr:row>34</xdr:row>
      <xdr:rowOff>60543</xdr:rowOff>
    </xdr:to>
    <xdr:grpSp>
      <xdr:nvGrpSpPr>
        <xdr:cNvPr id="343" name="Group 342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GrpSpPr/>
      </xdr:nvGrpSpPr>
      <xdr:grpSpPr>
        <a:xfrm rot="5400000">
          <a:off x="2647339" y="5828098"/>
          <a:ext cx="180473" cy="111293"/>
          <a:chOff x="1864895" y="5725026"/>
          <a:chExt cx="180473" cy="140369"/>
        </a:xfrm>
      </xdr:grpSpPr>
      <xdr:cxnSp macro="">
        <xdr:nvCxnSpPr>
          <xdr:cNvPr id="344" name="Straight Connector 343">
            <a:extLst>
              <a:ext uri="{FF2B5EF4-FFF2-40B4-BE49-F238E27FC236}">
                <a16:creationId xmlns:a16="http://schemas.microsoft.com/office/drawing/2014/main" id="{00000000-0008-0000-0200-000058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" name="Straight Arrow Connector 344">
            <a:extLst>
              <a:ext uri="{FF2B5EF4-FFF2-40B4-BE49-F238E27FC236}">
                <a16:creationId xmlns:a16="http://schemas.microsoft.com/office/drawing/2014/main" id="{00000000-0008-0000-0200-000059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490830</xdr:colOff>
      <xdr:row>34</xdr:row>
      <xdr:rowOff>1603</xdr:rowOff>
    </xdr:from>
    <xdr:to>
      <xdr:col>4</xdr:col>
      <xdr:colOff>300915</xdr:colOff>
      <xdr:row>34</xdr:row>
      <xdr:rowOff>1603</xdr:rowOff>
    </xdr:to>
    <xdr:cxnSp macro="">
      <xdr:nvCxnSpPr>
        <xdr:cNvPr id="346" name="Straight Arrow Connector 345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CxnSpPr/>
      </xdr:nvCxnSpPr>
      <xdr:spPr>
        <a:xfrm rot="16200000" flipH="1">
          <a:off x="1522387" y="6150431"/>
          <a:ext cx="0" cy="30465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492333</xdr:colOff>
      <xdr:row>34</xdr:row>
      <xdr:rowOff>106379</xdr:rowOff>
    </xdr:from>
    <xdr:to>
      <xdr:col>4</xdr:col>
      <xdr:colOff>302418</xdr:colOff>
      <xdr:row>34</xdr:row>
      <xdr:rowOff>106379</xdr:rowOff>
    </xdr:to>
    <xdr:cxnSp macro="">
      <xdr:nvCxnSpPr>
        <xdr:cNvPr id="347" name="Straight Arrow Connector 346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CxnSpPr/>
      </xdr:nvCxnSpPr>
      <xdr:spPr>
        <a:xfrm rot="16200000" flipH="1">
          <a:off x="1523890" y="6255207"/>
          <a:ext cx="0" cy="30465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491078</xdr:colOff>
      <xdr:row>34</xdr:row>
      <xdr:rowOff>102115</xdr:rowOff>
    </xdr:from>
    <xdr:to>
      <xdr:col>4</xdr:col>
      <xdr:colOff>182351</xdr:colOff>
      <xdr:row>35</xdr:row>
      <xdr:rowOff>92088</xdr:rowOff>
    </xdr:to>
    <xdr:grpSp>
      <xdr:nvGrpSpPr>
        <xdr:cNvPr id="348" name="Group 347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GrpSpPr/>
      </xdr:nvGrpSpPr>
      <xdr:grpSpPr>
        <a:xfrm flipH="1">
          <a:off x="1372141" y="6015553"/>
          <a:ext cx="183398" cy="180473"/>
          <a:chOff x="1824284" y="6250906"/>
          <a:chExt cx="195513" cy="180473"/>
        </a:xfrm>
      </xdr:grpSpPr>
      <xdr:cxnSp macro="">
        <xdr:nvCxnSpPr>
          <xdr:cNvPr id="349" name="Straight Connector 348">
            <a:extLst>
              <a:ext uri="{FF2B5EF4-FFF2-40B4-BE49-F238E27FC236}">
                <a16:creationId xmlns:a16="http://schemas.microsoft.com/office/drawing/2014/main" id="{00000000-0008-0000-0200-00005D01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" name="Straight Arrow Connector 349">
            <a:extLst>
              <a:ext uri="{FF2B5EF4-FFF2-40B4-BE49-F238E27FC236}">
                <a16:creationId xmlns:a16="http://schemas.microsoft.com/office/drawing/2014/main" id="{00000000-0008-0000-0200-00005E01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489071</xdr:colOff>
      <xdr:row>33</xdr:row>
      <xdr:rowOff>14231</xdr:rowOff>
    </xdr:from>
    <xdr:to>
      <xdr:col>4</xdr:col>
      <xdr:colOff>183835</xdr:colOff>
      <xdr:row>34</xdr:row>
      <xdr:rowOff>4204</xdr:rowOff>
    </xdr:to>
    <xdr:grpSp>
      <xdr:nvGrpSpPr>
        <xdr:cNvPr id="351" name="Group 350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GrpSpPr/>
      </xdr:nvGrpSpPr>
      <xdr:grpSpPr>
        <a:xfrm flipH="1">
          <a:off x="1370134" y="5737169"/>
          <a:ext cx="186889" cy="180473"/>
          <a:chOff x="1982698" y="6141619"/>
          <a:chExt cx="193509" cy="180473"/>
        </a:xfrm>
      </xdr:grpSpPr>
      <xdr:cxnSp macro="">
        <xdr:nvCxnSpPr>
          <xdr:cNvPr id="352" name="Straight Connector 351">
            <a:extLst>
              <a:ext uri="{FF2B5EF4-FFF2-40B4-BE49-F238E27FC236}">
                <a16:creationId xmlns:a16="http://schemas.microsoft.com/office/drawing/2014/main" id="{00000000-0008-0000-0200-00006001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" name="Straight Arrow Connector 352">
            <a:extLst>
              <a:ext uri="{FF2B5EF4-FFF2-40B4-BE49-F238E27FC236}">
                <a16:creationId xmlns:a16="http://schemas.microsoft.com/office/drawing/2014/main" id="{00000000-0008-0000-0200-00006101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492325</xdr:colOff>
      <xdr:row>32</xdr:row>
      <xdr:rowOff>134199</xdr:rowOff>
    </xdr:from>
    <xdr:to>
      <xdr:col>4</xdr:col>
      <xdr:colOff>109051</xdr:colOff>
      <xdr:row>33</xdr:row>
      <xdr:rowOff>124172</xdr:rowOff>
    </xdr:to>
    <xdr:grpSp>
      <xdr:nvGrpSpPr>
        <xdr:cNvPr id="354" name="Group 353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GrpSpPr/>
      </xdr:nvGrpSpPr>
      <xdr:grpSpPr>
        <a:xfrm rot="16200000">
          <a:off x="1337577" y="5702448"/>
          <a:ext cx="180473" cy="108851"/>
          <a:chOff x="1864895" y="5725026"/>
          <a:chExt cx="180473" cy="140369"/>
        </a:xfrm>
      </xdr:grpSpPr>
      <xdr:cxnSp macro="">
        <xdr:nvCxnSpPr>
          <xdr:cNvPr id="355" name="Straight Connector 354">
            <a:extLst>
              <a:ext uri="{FF2B5EF4-FFF2-40B4-BE49-F238E27FC236}">
                <a16:creationId xmlns:a16="http://schemas.microsoft.com/office/drawing/2014/main" id="{00000000-0008-0000-0200-000063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" name="Straight Arrow Connector 355">
            <a:extLst>
              <a:ext uri="{FF2B5EF4-FFF2-40B4-BE49-F238E27FC236}">
                <a16:creationId xmlns:a16="http://schemas.microsoft.com/office/drawing/2014/main" id="{00000000-0008-0000-0200-000064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490909</xdr:colOff>
      <xdr:row>34</xdr:row>
      <xdr:rowOff>176311</xdr:rowOff>
    </xdr:from>
    <xdr:to>
      <xdr:col>4</xdr:col>
      <xdr:colOff>106632</xdr:colOff>
      <xdr:row>35</xdr:row>
      <xdr:rowOff>166284</xdr:rowOff>
    </xdr:to>
    <xdr:grpSp>
      <xdr:nvGrpSpPr>
        <xdr:cNvPr id="357" name="Group 356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GrpSpPr/>
      </xdr:nvGrpSpPr>
      <xdr:grpSpPr>
        <a:xfrm rot="16200000" flipH="1">
          <a:off x="1335659" y="6126062"/>
          <a:ext cx="180473" cy="107848"/>
          <a:chOff x="1864895" y="5725026"/>
          <a:chExt cx="180473" cy="140369"/>
        </a:xfrm>
      </xdr:grpSpPr>
      <xdr:cxnSp macro="">
        <xdr:nvCxnSpPr>
          <xdr:cNvPr id="358" name="Straight Connector 357">
            <a:extLst>
              <a:ext uri="{FF2B5EF4-FFF2-40B4-BE49-F238E27FC236}">
                <a16:creationId xmlns:a16="http://schemas.microsoft.com/office/drawing/2014/main" id="{00000000-0008-0000-0200-000066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" name="Straight Arrow Connector 358">
            <a:extLst>
              <a:ext uri="{FF2B5EF4-FFF2-40B4-BE49-F238E27FC236}">
                <a16:creationId xmlns:a16="http://schemas.microsoft.com/office/drawing/2014/main" id="{00000000-0008-0000-0200-000067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322636</xdr:colOff>
      <xdr:row>34</xdr:row>
      <xdr:rowOff>57999</xdr:rowOff>
    </xdr:from>
    <xdr:to>
      <xdr:col>6</xdr:col>
      <xdr:colOff>322636</xdr:colOff>
      <xdr:row>35</xdr:row>
      <xdr:rowOff>181824</xdr:rowOff>
    </xdr:to>
    <xdr:cxnSp macro="">
      <xdr:nvCxnSpPr>
        <xdr:cNvPr id="360" name="Straight Arrow Connector 359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CxnSpPr/>
      </xdr:nvCxnSpPr>
      <xdr:spPr>
        <a:xfrm flipV="1">
          <a:off x="2399819" y="6359153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220534</xdr:colOff>
      <xdr:row>34</xdr:row>
      <xdr:rowOff>62511</xdr:rowOff>
    </xdr:from>
    <xdr:to>
      <xdr:col>6</xdr:col>
      <xdr:colOff>220534</xdr:colOff>
      <xdr:row>35</xdr:row>
      <xdr:rowOff>186336</xdr:rowOff>
    </xdr:to>
    <xdr:cxnSp macro="">
      <xdr:nvCxnSpPr>
        <xdr:cNvPr id="361" name="Straight Arrow Connector 360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CxnSpPr/>
      </xdr:nvCxnSpPr>
      <xdr:spPr>
        <a:xfrm flipV="1">
          <a:off x="2297717" y="636366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318626</xdr:colOff>
      <xdr:row>34</xdr:row>
      <xdr:rowOff>187840</xdr:rowOff>
    </xdr:from>
    <xdr:to>
      <xdr:col>7</xdr:col>
      <xdr:colOff>141912</xdr:colOff>
      <xdr:row>36</xdr:row>
      <xdr:rowOff>2353</xdr:rowOff>
    </xdr:to>
    <xdr:grpSp>
      <xdr:nvGrpSpPr>
        <xdr:cNvPr id="362" name="Group 36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GrpSpPr/>
      </xdr:nvGrpSpPr>
      <xdr:grpSpPr>
        <a:xfrm>
          <a:off x="2390314" y="6101278"/>
          <a:ext cx="172536" cy="195513"/>
          <a:chOff x="2152648" y="6484018"/>
          <a:chExt cx="180473" cy="195513"/>
        </a:xfrm>
      </xdr:grpSpPr>
      <xdr:cxnSp macro="">
        <xdr:nvCxnSpPr>
          <xdr:cNvPr id="363" name="Straight Connector 362">
            <a:extLst>
              <a:ext uri="{FF2B5EF4-FFF2-40B4-BE49-F238E27FC236}">
                <a16:creationId xmlns:a16="http://schemas.microsoft.com/office/drawing/2014/main" id="{00000000-0008-0000-0200-00006B01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" name="Straight Arrow Connector 363">
            <a:extLst>
              <a:ext uri="{FF2B5EF4-FFF2-40B4-BE49-F238E27FC236}">
                <a16:creationId xmlns:a16="http://schemas.microsoft.com/office/drawing/2014/main" id="{00000000-0008-0000-0200-00006C01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47060</xdr:colOff>
      <xdr:row>34</xdr:row>
      <xdr:rowOff>184833</xdr:rowOff>
    </xdr:from>
    <xdr:to>
      <xdr:col>6</xdr:col>
      <xdr:colOff>222038</xdr:colOff>
      <xdr:row>35</xdr:row>
      <xdr:rowOff>187842</xdr:rowOff>
    </xdr:to>
    <xdr:grpSp>
      <xdr:nvGrpSpPr>
        <xdr:cNvPr id="365" name="Group 364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GrpSpPr/>
      </xdr:nvGrpSpPr>
      <xdr:grpSpPr>
        <a:xfrm>
          <a:off x="2118748" y="6098271"/>
          <a:ext cx="174978" cy="193509"/>
          <a:chOff x="1798718" y="6475997"/>
          <a:chExt cx="180473" cy="193509"/>
        </a:xfrm>
      </xdr:grpSpPr>
      <xdr:cxnSp macro="">
        <xdr:nvCxnSpPr>
          <xdr:cNvPr id="366" name="Straight Connector 365">
            <a:extLst>
              <a:ext uri="{FF2B5EF4-FFF2-40B4-BE49-F238E27FC236}">
                <a16:creationId xmlns:a16="http://schemas.microsoft.com/office/drawing/2014/main" id="{00000000-0008-0000-0200-00006E01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" name="Straight Arrow Connector 366">
            <a:extLst>
              <a:ext uri="{FF2B5EF4-FFF2-40B4-BE49-F238E27FC236}">
                <a16:creationId xmlns:a16="http://schemas.microsoft.com/office/drawing/2014/main" id="{00000000-0008-0000-0200-00006F01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315532</xdr:colOff>
      <xdr:row>35</xdr:row>
      <xdr:rowOff>76548</xdr:rowOff>
    </xdr:from>
    <xdr:to>
      <xdr:col>6</xdr:col>
      <xdr:colOff>138817</xdr:colOff>
      <xdr:row>35</xdr:row>
      <xdr:rowOff>187841</xdr:rowOff>
    </xdr:to>
    <xdr:grpSp>
      <xdr:nvGrpSpPr>
        <xdr:cNvPr id="368" name="Group 367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GrpSpPr/>
      </xdr:nvGrpSpPr>
      <xdr:grpSpPr>
        <a:xfrm flipH="1" flipV="1">
          <a:off x="2037970" y="6180486"/>
          <a:ext cx="172535" cy="111293"/>
          <a:chOff x="1864895" y="5725026"/>
          <a:chExt cx="180473" cy="140369"/>
        </a:xfrm>
      </xdr:grpSpPr>
      <xdr:cxnSp macro="">
        <xdr:nvCxnSpPr>
          <xdr:cNvPr id="369" name="Straight Connector 368">
            <a:extLst>
              <a:ext uri="{FF2B5EF4-FFF2-40B4-BE49-F238E27FC236}">
                <a16:creationId xmlns:a16="http://schemas.microsoft.com/office/drawing/2014/main" id="{00000000-0008-0000-0200-000071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" name="Straight Arrow Connector 369">
            <a:extLst>
              <a:ext uri="{FF2B5EF4-FFF2-40B4-BE49-F238E27FC236}">
                <a16:creationId xmlns:a16="http://schemas.microsoft.com/office/drawing/2014/main" id="{00000000-0008-0000-0200-000072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58170</xdr:colOff>
      <xdr:row>35</xdr:row>
      <xdr:rowOff>73540</xdr:rowOff>
    </xdr:from>
    <xdr:to>
      <xdr:col>7</xdr:col>
      <xdr:colOff>233148</xdr:colOff>
      <xdr:row>35</xdr:row>
      <xdr:rowOff>184833</xdr:rowOff>
    </xdr:to>
    <xdr:grpSp>
      <xdr:nvGrpSpPr>
        <xdr:cNvPr id="371" name="Group 370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GrpSpPr/>
      </xdr:nvGrpSpPr>
      <xdr:grpSpPr>
        <a:xfrm flipV="1">
          <a:off x="2479108" y="6177478"/>
          <a:ext cx="174978" cy="111293"/>
          <a:chOff x="1864895" y="5725026"/>
          <a:chExt cx="180473" cy="140369"/>
        </a:xfrm>
      </xdr:grpSpPr>
      <xdr:cxnSp macro="">
        <xdr:nvCxnSpPr>
          <xdr:cNvPr id="372" name="Straight Connector 371">
            <a:extLst>
              <a:ext uri="{FF2B5EF4-FFF2-40B4-BE49-F238E27FC236}">
                <a16:creationId xmlns:a16="http://schemas.microsoft.com/office/drawing/2014/main" id="{00000000-0008-0000-0200-000074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" name="Straight Arrow Connector 372">
            <a:extLst>
              <a:ext uri="{FF2B5EF4-FFF2-40B4-BE49-F238E27FC236}">
                <a16:creationId xmlns:a16="http://schemas.microsoft.com/office/drawing/2014/main" id="{00000000-0008-0000-0200-000075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199191</xdr:colOff>
      <xdr:row>31</xdr:row>
      <xdr:rowOff>4512</xdr:rowOff>
    </xdr:from>
    <xdr:to>
      <xdr:col>9</xdr:col>
      <xdr:colOff>199191</xdr:colOff>
      <xdr:row>32</xdr:row>
      <xdr:rowOff>128337</xdr:rowOff>
    </xdr:to>
    <xdr:cxnSp macro="">
      <xdr:nvCxnSpPr>
        <xdr:cNvPr id="374" name="Straight Arrow Connector 373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CxnSpPr/>
      </xdr:nvCxnSpPr>
      <xdr:spPr>
        <a:xfrm>
          <a:off x="1924681" y="573416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92076</xdr:colOff>
      <xdr:row>31</xdr:row>
      <xdr:rowOff>4011</xdr:rowOff>
    </xdr:from>
    <xdr:to>
      <xdr:col>9</xdr:col>
      <xdr:colOff>92076</xdr:colOff>
      <xdr:row>32</xdr:row>
      <xdr:rowOff>127836</xdr:rowOff>
    </xdr:to>
    <xdr:cxnSp macro="">
      <xdr:nvCxnSpPr>
        <xdr:cNvPr id="375" name="Straight Arrow Connector 37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CxnSpPr/>
      </xdr:nvCxnSpPr>
      <xdr:spPr>
        <a:xfrm>
          <a:off x="1817566" y="573366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195181</xdr:colOff>
      <xdr:row>31</xdr:row>
      <xdr:rowOff>4011</xdr:rowOff>
    </xdr:from>
    <xdr:to>
      <xdr:col>10</xdr:col>
      <xdr:colOff>18466</xdr:colOff>
      <xdr:row>32</xdr:row>
      <xdr:rowOff>9024</xdr:rowOff>
    </xdr:to>
    <xdr:grpSp>
      <xdr:nvGrpSpPr>
        <xdr:cNvPr id="376" name="Group 375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GrpSpPr/>
      </xdr:nvGrpSpPr>
      <xdr:grpSpPr>
        <a:xfrm>
          <a:off x="3346369" y="5345949"/>
          <a:ext cx="172535" cy="195513"/>
          <a:chOff x="1864895" y="5725026"/>
          <a:chExt cx="180473" cy="140369"/>
        </a:xfrm>
      </xdr:grpSpPr>
      <xdr:cxnSp macro="">
        <xdr:nvCxnSpPr>
          <xdr:cNvPr id="377" name="Straight Connector 376">
            <a:extLst>
              <a:ext uri="{FF2B5EF4-FFF2-40B4-BE49-F238E27FC236}">
                <a16:creationId xmlns:a16="http://schemas.microsoft.com/office/drawing/2014/main" id="{00000000-0008-0000-0200-000079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" name="Straight Arrow Connector 377">
            <a:extLst>
              <a:ext uri="{FF2B5EF4-FFF2-40B4-BE49-F238E27FC236}">
                <a16:creationId xmlns:a16="http://schemas.microsoft.com/office/drawing/2014/main" id="{00000000-0008-0000-0200-00007A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271643</xdr:colOff>
      <xdr:row>31</xdr:row>
      <xdr:rowOff>11029</xdr:rowOff>
    </xdr:from>
    <xdr:to>
      <xdr:col>9</xdr:col>
      <xdr:colOff>94929</xdr:colOff>
      <xdr:row>32</xdr:row>
      <xdr:rowOff>14038</xdr:rowOff>
    </xdr:to>
    <xdr:grpSp>
      <xdr:nvGrpSpPr>
        <xdr:cNvPr id="379" name="Group 378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GrpSpPr/>
      </xdr:nvGrpSpPr>
      <xdr:grpSpPr>
        <a:xfrm flipH="1">
          <a:off x="3073581" y="5352967"/>
          <a:ext cx="172536" cy="193509"/>
          <a:chOff x="1864895" y="5725026"/>
          <a:chExt cx="180473" cy="140369"/>
        </a:xfrm>
      </xdr:grpSpPr>
      <xdr:cxnSp macro="">
        <xdr:nvCxnSpPr>
          <xdr:cNvPr id="380" name="Straight Connector 379">
            <a:extLst>
              <a:ext uri="{FF2B5EF4-FFF2-40B4-BE49-F238E27FC236}">
                <a16:creationId xmlns:a16="http://schemas.microsoft.com/office/drawing/2014/main" id="{00000000-0008-0000-0200-00007C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" name="Straight Arrow Connector 380">
            <a:extLst>
              <a:ext uri="{FF2B5EF4-FFF2-40B4-BE49-F238E27FC236}">
                <a16:creationId xmlns:a16="http://schemas.microsoft.com/office/drawing/2014/main" id="{00000000-0008-0000-0200-00007D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192086</xdr:colOff>
      <xdr:row>31</xdr:row>
      <xdr:rowOff>3008</xdr:rowOff>
    </xdr:from>
    <xdr:to>
      <xdr:col>9</xdr:col>
      <xdr:colOff>15372</xdr:colOff>
      <xdr:row>31</xdr:row>
      <xdr:rowOff>114301</xdr:rowOff>
    </xdr:to>
    <xdr:grpSp>
      <xdr:nvGrpSpPr>
        <xdr:cNvPr id="382" name="Group 38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GrpSpPr/>
      </xdr:nvGrpSpPr>
      <xdr:grpSpPr>
        <a:xfrm flipH="1">
          <a:off x="2994024" y="5344946"/>
          <a:ext cx="172536" cy="111293"/>
          <a:chOff x="1864895" y="5725026"/>
          <a:chExt cx="180473" cy="140369"/>
        </a:xfrm>
      </xdr:grpSpPr>
      <xdr:cxnSp macro="">
        <xdr:nvCxnSpPr>
          <xdr:cNvPr id="383" name="Straight Connector 382">
            <a:extLst>
              <a:ext uri="{FF2B5EF4-FFF2-40B4-BE49-F238E27FC236}">
                <a16:creationId xmlns:a16="http://schemas.microsoft.com/office/drawing/2014/main" id="{00000000-0008-0000-0200-00007F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4" name="Straight Arrow Connector 383">
            <a:extLst>
              <a:ext uri="{FF2B5EF4-FFF2-40B4-BE49-F238E27FC236}">
                <a16:creationId xmlns:a16="http://schemas.microsoft.com/office/drawing/2014/main" id="{00000000-0008-0000-0200-000080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281404</xdr:colOff>
      <xdr:row>31</xdr:row>
      <xdr:rowOff>0</xdr:rowOff>
    </xdr:from>
    <xdr:to>
      <xdr:col>10</xdr:col>
      <xdr:colOff>104689</xdr:colOff>
      <xdr:row>31</xdr:row>
      <xdr:rowOff>111293</xdr:rowOff>
    </xdr:to>
    <xdr:grpSp>
      <xdr:nvGrpSpPr>
        <xdr:cNvPr id="385" name="Group 384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GrpSpPr/>
      </xdr:nvGrpSpPr>
      <xdr:grpSpPr>
        <a:xfrm>
          <a:off x="3432592" y="5341938"/>
          <a:ext cx="172535" cy="111293"/>
          <a:chOff x="1864895" y="5725026"/>
          <a:chExt cx="180473" cy="140369"/>
        </a:xfrm>
      </xdr:grpSpPr>
      <xdr:cxnSp macro="">
        <xdr:nvCxnSpPr>
          <xdr:cNvPr id="386" name="Straight Connector 385">
            <a:extLst>
              <a:ext uri="{FF2B5EF4-FFF2-40B4-BE49-F238E27FC236}">
                <a16:creationId xmlns:a16="http://schemas.microsoft.com/office/drawing/2014/main" id="{00000000-0008-0000-0200-000082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" name="Straight Arrow Connector 386">
            <a:extLst>
              <a:ext uri="{FF2B5EF4-FFF2-40B4-BE49-F238E27FC236}">
                <a16:creationId xmlns:a16="http://schemas.microsoft.com/office/drawing/2014/main" id="{00000000-0008-0000-0200-000083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61355</xdr:colOff>
      <xdr:row>32</xdr:row>
      <xdr:rowOff>76336</xdr:rowOff>
    </xdr:from>
    <xdr:to>
      <xdr:col>11</xdr:col>
      <xdr:colOff>370185</xdr:colOff>
      <xdr:row>32</xdr:row>
      <xdr:rowOff>76336</xdr:rowOff>
    </xdr:to>
    <xdr:cxnSp macro="">
      <xdr:nvCxnSpPr>
        <xdr:cNvPr id="388" name="Straight Arrow Connector 387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CxnSpPr/>
      </xdr:nvCxnSpPr>
      <xdr:spPr>
        <a:xfrm rot="5400000">
          <a:off x="2644645" y="5842075"/>
          <a:ext cx="0" cy="30883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62858</xdr:colOff>
      <xdr:row>32</xdr:row>
      <xdr:rowOff>181112</xdr:rowOff>
    </xdr:from>
    <xdr:to>
      <xdr:col>11</xdr:col>
      <xdr:colOff>371688</xdr:colOff>
      <xdr:row>32</xdr:row>
      <xdr:rowOff>181112</xdr:rowOff>
    </xdr:to>
    <xdr:cxnSp macro="">
      <xdr:nvCxnSpPr>
        <xdr:cNvPr id="389" name="Straight Arrow Connector 388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CxnSpPr/>
      </xdr:nvCxnSpPr>
      <xdr:spPr>
        <a:xfrm rot="5400000">
          <a:off x="2646148" y="5946851"/>
          <a:ext cx="0" cy="30883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181919</xdr:colOff>
      <xdr:row>32</xdr:row>
      <xdr:rowOff>176848</xdr:rowOff>
    </xdr:from>
    <xdr:to>
      <xdr:col>11</xdr:col>
      <xdr:colOff>362412</xdr:colOff>
      <xdr:row>33</xdr:row>
      <xdr:rowOff>166821</xdr:rowOff>
    </xdr:to>
    <xdr:grpSp>
      <xdr:nvGrpSpPr>
        <xdr:cNvPr id="390" name="Group 389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GrpSpPr/>
      </xdr:nvGrpSpPr>
      <xdr:grpSpPr>
        <a:xfrm>
          <a:off x="4047482" y="5709286"/>
          <a:ext cx="180493" cy="180473"/>
          <a:chOff x="1824284" y="6250906"/>
          <a:chExt cx="195513" cy="180473"/>
        </a:xfrm>
      </xdr:grpSpPr>
      <xdr:cxnSp macro="">
        <xdr:nvCxnSpPr>
          <xdr:cNvPr id="391" name="Straight Connector 390">
            <a:extLst>
              <a:ext uri="{FF2B5EF4-FFF2-40B4-BE49-F238E27FC236}">
                <a16:creationId xmlns:a16="http://schemas.microsoft.com/office/drawing/2014/main" id="{00000000-0008-0000-0200-00008701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" name="Straight Arrow Connector 391">
            <a:extLst>
              <a:ext uri="{FF2B5EF4-FFF2-40B4-BE49-F238E27FC236}">
                <a16:creationId xmlns:a16="http://schemas.microsoft.com/office/drawing/2014/main" id="{00000000-0008-0000-0200-00008801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184926</xdr:colOff>
      <xdr:row>31</xdr:row>
      <xdr:rowOff>92627</xdr:rowOff>
    </xdr:from>
    <xdr:to>
      <xdr:col>12</xdr:col>
      <xdr:colOff>732</xdr:colOff>
      <xdr:row>32</xdr:row>
      <xdr:rowOff>82600</xdr:rowOff>
    </xdr:to>
    <xdr:grpSp>
      <xdr:nvGrpSpPr>
        <xdr:cNvPr id="393" name="Group 392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GrpSpPr/>
      </xdr:nvGrpSpPr>
      <xdr:grpSpPr>
        <a:xfrm>
          <a:off x="4050489" y="5434565"/>
          <a:ext cx="180931" cy="180473"/>
          <a:chOff x="1982698" y="6141619"/>
          <a:chExt cx="193509" cy="180473"/>
        </a:xfrm>
      </xdr:grpSpPr>
      <xdr:cxnSp macro="">
        <xdr:nvCxnSpPr>
          <xdr:cNvPr id="394" name="Straight Connector 393">
            <a:extLst>
              <a:ext uri="{FF2B5EF4-FFF2-40B4-BE49-F238E27FC236}">
                <a16:creationId xmlns:a16="http://schemas.microsoft.com/office/drawing/2014/main" id="{00000000-0008-0000-0200-00008A01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" name="Straight Arrow Connector 394">
            <a:extLst>
              <a:ext uri="{FF2B5EF4-FFF2-40B4-BE49-F238E27FC236}">
                <a16:creationId xmlns:a16="http://schemas.microsoft.com/office/drawing/2014/main" id="{00000000-0008-0000-0200-00008B01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263999</xdr:colOff>
      <xdr:row>31</xdr:row>
      <xdr:rowOff>13420</xdr:rowOff>
    </xdr:from>
    <xdr:to>
      <xdr:col>12</xdr:col>
      <xdr:colOff>3084</xdr:colOff>
      <xdr:row>32</xdr:row>
      <xdr:rowOff>3393</xdr:rowOff>
    </xdr:to>
    <xdr:grpSp>
      <xdr:nvGrpSpPr>
        <xdr:cNvPr id="396" name="Group 395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GrpSpPr/>
      </xdr:nvGrpSpPr>
      <xdr:grpSpPr>
        <a:xfrm rot="5400000" flipH="1">
          <a:off x="4091430" y="5393490"/>
          <a:ext cx="180473" cy="104210"/>
          <a:chOff x="1864895" y="5725026"/>
          <a:chExt cx="180473" cy="140369"/>
        </a:xfrm>
      </xdr:grpSpPr>
      <xdr:cxnSp macro="">
        <xdr:nvCxnSpPr>
          <xdr:cNvPr id="397" name="Straight Connector 396">
            <a:extLst>
              <a:ext uri="{FF2B5EF4-FFF2-40B4-BE49-F238E27FC236}">
                <a16:creationId xmlns:a16="http://schemas.microsoft.com/office/drawing/2014/main" id="{00000000-0008-0000-0200-00008D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" name="Straight Arrow Connector 397">
            <a:extLst>
              <a:ext uri="{FF2B5EF4-FFF2-40B4-BE49-F238E27FC236}">
                <a16:creationId xmlns:a16="http://schemas.microsoft.com/office/drawing/2014/main" id="{00000000-0008-0000-0200-00008E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260991</xdr:colOff>
      <xdr:row>33</xdr:row>
      <xdr:rowOff>70570</xdr:rowOff>
    </xdr:from>
    <xdr:to>
      <xdr:col>12</xdr:col>
      <xdr:colOff>76</xdr:colOff>
      <xdr:row>34</xdr:row>
      <xdr:rowOff>60543</xdr:rowOff>
    </xdr:to>
    <xdr:grpSp>
      <xdr:nvGrpSpPr>
        <xdr:cNvPr id="399" name="Group 398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GrpSpPr/>
      </xdr:nvGrpSpPr>
      <xdr:grpSpPr>
        <a:xfrm rot="5400000">
          <a:off x="4088422" y="5831640"/>
          <a:ext cx="180473" cy="104210"/>
          <a:chOff x="1864895" y="5725026"/>
          <a:chExt cx="180473" cy="140369"/>
        </a:xfrm>
      </xdr:grpSpPr>
      <xdr:cxnSp macro="">
        <xdr:nvCxnSpPr>
          <xdr:cNvPr id="400" name="Straight Connector 399">
            <a:extLst>
              <a:ext uri="{FF2B5EF4-FFF2-40B4-BE49-F238E27FC236}">
                <a16:creationId xmlns:a16="http://schemas.microsoft.com/office/drawing/2014/main" id="{00000000-0008-0000-0200-000090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1" name="Straight Arrow Connector 400">
            <a:extLst>
              <a:ext uri="{FF2B5EF4-FFF2-40B4-BE49-F238E27FC236}">
                <a16:creationId xmlns:a16="http://schemas.microsoft.com/office/drawing/2014/main" id="{00000000-0008-0000-0200-000091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490830</xdr:colOff>
      <xdr:row>34</xdr:row>
      <xdr:rowOff>1603</xdr:rowOff>
    </xdr:from>
    <xdr:to>
      <xdr:col>8</xdr:col>
      <xdr:colOff>300915</xdr:colOff>
      <xdr:row>34</xdr:row>
      <xdr:rowOff>1603</xdr:rowOff>
    </xdr:to>
    <xdr:cxnSp macro="">
      <xdr:nvCxnSpPr>
        <xdr:cNvPr id="402" name="Straight Arrow Connector 40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CxnSpPr/>
      </xdr:nvCxnSpPr>
      <xdr:spPr>
        <a:xfrm rot="16200000" flipH="1">
          <a:off x="1522387" y="6150431"/>
          <a:ext cx="0" cy="30465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492333</xdr:colOff>
      <xdr:row>34</xdr:row>
      <xdr:rowOff>106379</xdr:rowOff>
    </xdr:from>
    <xdr:to>
      <xdr:col>8</xdr:col>
      <xdr:colOff>302418</xdr:colOff>
      <xdr:row>34</xdr:row>
      <xdr:rowOff>106379</xdr:rowOff>
    </xdr:to>
    <xdr:cxnSp macro="">
      <xdr:nvCxnSpPr>
        <xdr:cNvPr id="403" name="Straight Arrow Connector 402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CxnSpPr/>
      </xdr:nvCxnSpPr>
      <xdr:spPr>
        <a:xfrm rot="16200000" flipH="1">
          <a:off x="1523890" y="6255207"/>
          <a:ext cx="0" cy="30465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376778</xdr:colOff>
      <xdr:row>34</xdr:row>
      <xdr:rowOff>102115</xdr:rowOff>
    </xdr:from>
    <xdr:to>
      <xdr:col>8</xdr:col>
      <xdr:colOff>182351</xdr:colOff>
      <xdr:row>35</xdr:row>
      <xdr:rowOff>92088</xdr:rowOff>
    </xdr:to>
    <xdr:grpSp>
      <xdr:nvGrpSpPr>
        <xdr:cNvPr id="404" name="Group 403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GrpSpPr/>
      </xdr:nvGrpSpPr>
      <xdr:grpSpPr>
        <a:xfrm flipH="1">
          <a:off x="2797716" y="6015553"/>
          <a:ext cx="186573" cy="180473"/>
          <a:chOff x="1824284" y="6250906"/>
          <a:chExt cx="195513" cy="180473"/>
        </a:xfrm>
      </xdr:grpSpPr>
      <xdr:cxnSp macro="">
        <xdr:nvCxnSpPr>
          <xdr:cNvPr id="405" name="Straight Connector 404">
            <a:extLst>
              <a:ext uri="{FF2B5EF4-FFF2-40B4-BE49-F238E27FC236}">
                <a16:creationId xmlns:a16="http://schemas.microsoft.com/office/drawing/2014/main" id="{00000000-0008-0000-0200-00009501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" name="Straight Arrow Connector 405">
            <a:extLst>
              <a:ext uri="{FF2B5EF4-FFF2-40B4-BE49-F238E27FC236}">
                <a16:creationId xmlns:a16="http://schemas.microsoft.com/office/drawing/2014/main" id="{00000000-0008-0000-0200-00009601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3296</xdr:colOff>
      <xdr:row>33</xdr:row>
      <xdr:rowOff>14231</xdr:rowOff>
    </xdr:from>
    <xdr:to>
      <xdr:col>8</xdr:col>
      <xdr:colOff>183835</xdr:colOff>
      <xdr:row>34</xdr:row>
      <xdr:rowOff>4204</xdr:rowOff>
    </xdr:to>
    <xdr:grpSp>
      <xdr:nvGrpSpPr>
        <xdr:cNvPr id="407" name="Group 406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GrpSpPr/>
      </xdr:nvGrpSpPr>
      <xdr:grpSpPr>
        <a:xfrm flipH="1">
          <a:off x="2805234" y="5737169"/>
          <a:ext cx="180539" cy="180473"/>
          <a:chOff x="1982698" y="6141619"/>
          <a:chExt cx="193509" cy="180473"/>
        </a:xfrm>
      </xdr:grpSpPr>
      <xdr:cxnSp macro="">
        <xdr:nvCxnSpPr>
          <xdr:cNvPr id="408" name="Straight Connector 407">
            <a:extLst>
              <a:ext uri="{FF2B5EF4-FFF2-40B4-BE49-F238E27FC236}">
                <a16:creationId xmlns:a16="http://schemas.microsoft.com/office/drawing/2014/main" id="{00000000-0008-0000-0200-00009801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9" name="Straight Arrow Connector 408">
            <a:extLst>
              <a:ext uri="{FF2B5EF4-FFF2-40B4-BE49-F238E27FC236}">
                <a16:creationId xmlns:a16="http://schemas.microsoft.com/office/drawing/2014/main" id="{00000000-0008-0000-0200-00009901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378025</xdr:colOff>
      <xdr:row>32</xdr:row>
      <xdr:rowOff>134199</xdr:rowOff>
    </xdr:from>
    <xdr:to>
      <xdr:col>8</xdr:col>
      <xdr:colOff>109051</xdr:colOff>
      <xdr:row>33</xdr:row>
      <xdr:rowOff>124172</xdr:rowOff>
    </xdr:to>
    <xdr:grpSp>
      <xdr:nvGrpSpPr>
        <xdr:cNvPr id="410" name="Group 409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GrpSpPr/>
      </xdr:nvGrpSpPr>
      <xdr:grpSpPr>
        <a:xfrm rot="16200000">
          <a:off x="2764739" y="5700861"/>
          <a:ext cx="180473" cy="112026"/>
          <a:chOff x="1864895" y="5725026"/>
          <a:chExt cx="180473" cy="140369"/>
        </a:xfrm>
      </xdr:grpSpPr>
      <xdr:cxnSp macro="">
        <xdr:nvCxnSpPr>
          <xdr:cNvPr id="411" name="Straight Connector 410">
            <a:extLst>
              <a:ext uri="{FF2B5EF4-FFF2-40B4-BE49-F238E27FC236}">
                <a16:creationId xmlns:a16="http://schemas.microsoft.com/office/drawing/2014/main" id="{00000000-0008-0000-0200-00009B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2" name="Straight Arrow Connector 411">
            <a:extLst>
              <a:ext uri="{FF2B5EF4-FFF2-40B4-BE49-F238E27FC236}">
                <a16:creationId xmlns:a16="http://schemas.microsoft.com/office/drawing/2014/main" id="{00000000-0008-0000-0200-00009C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376609</xdr:colOff>
      <xdr:row>34</xdr:row>
      <xdr:rowOff>176311</xdr:rowOff>
    </xdr:from>
    <xdr:to>
      <xdr:col>8</xdr:col>
      <xdr:colOff>106632</xdr:colOff>
      <xdr:row>35</xdr:row>
      <xdr:rowOff>166284</xdr:rowOff>
    </xdr:to>
    <xdr:grpSp>
      <xdr:nvGrpSpPr>
        <xdr:cNvPr id="413" name="Group 412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GrpSpPr/>
      </xdr:nvGrpSpPr>
      <xdr:grpSpPr>
        <a:xfrm rot="16200000" flipH="1">
          <a:off x="2762822" y="6124474"/>
          <a:ext cx="180473" cy="111023"/>
          <a:chOff x="1864895" y="5725026"/>
          <a:chExt cx="180473" cy="140369"/>
        </a:xfrm>
      </xdr:grpSpPr>
      <xdr:cxnSp macro="">
        <xdr:nvCxnSpPr>
          <xdr:cNvPr id="414" name="Straight Connector 413">
            <a:extLst>
              <a:ext uri="{FF2B5EF4-FFF2-40B4-BE49-F238E27FC236}">
                <a16:creationId xmlns:a16="http://schemas.microsoft.com/office/drawing/2014/main" id="{00000000-0008-0000-0200-00009E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5" name="Straight Arrow Connector 414">
            <a:extLst>
              <a:ext uri="{FF2B5EF4-FFF2-40B4-BE49-F238E27FC236}">
                <a16:creationId xmlns:a16="http://schemas.microsoft.com/office/drawing/2014/main" id="{00000000-0008-0000-0200-00009F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322636</xdr:colOff>
      <xdr:row>34</xdr:row>
      <xdr:rowOff>57999</xdr:rowOff>
    </xdr:from>
    <xdr:to>
      <xdr:col>10</xdr:col>
      <xdr:colOff>322636</xdr:colOff>
      <xdr:row>35</xdr:row>
      <xdr:rowOff>181824</xdr:rowOff>
    </xdr:to>
    <xdr:cxnSp macro="">
      <xdr:nvCxnSpPr>
        <xdr:cNvPr id="416" name="Straight Arrow Connector 415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CxnSpPr/>
      </xdr:nvCxnSpPr>
      <xdr:spPr>
        <a:xfrm flipV="1">
          <a:off x="2399819" y="6359153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220534</xdr:colOff>
      <xdr:row>34</xdr:row>
      <xdr:rowOff>62511</xdr:rowOff>
    </xdr:from>
    <xdr:to>
      <xdr:col>10</xdr:col>
      <xdr:colOff>220534</xdr:colOff>
      <xdr:row>35</xdr:row>
      <xdr:rowOff>186336</xdr:rowOff>
    </xdr:to>
    <xdr:cxnSp macro="">
      <xdr:nvCxnSpPr>
        <xdr:cNvPr id="417" name="Straight Arrow Connector 416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CxnSpPr/>
      </xdr:nvCxnSpPr>
      <xdr:spPr>
        <a:xfrm flipV="1">
          <a:off x="2297717" y="636366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318626</xdr:colOff>
      <xdr:row>34</xdr:row>
      <xdr:rowOff>187840</xdr:rowOff>
    </xdr:from>
    <xdr:to>
      <xdr:col>11</xdr:col>
      <xdr:colOff>141912</xdr:colOff>
      <xdr:row>36</xdr:row>
      <xdr:rowOff>2353</xdr:rowOff>
    </xdr:to>
    <xdr:grpSp>
      <xdr:nvGrpSpPr>
        <xdr:cNvPr id="418" name="Group 417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GrpSpPr/>
      </xdr:nvGrpSpPr>
      <xdr:grpSpPr>
        <a:xfrm>
          <a:off x="3819064" y="6101278"/>
          <a:ext cx="188411" cy="195513"/>
          <a:chOff x="2152648" y="6484018"/>
          <a:chExt cx="180473" cy="195513"/>
        </a:xfrm>
      </xdr:grpSpPr>
      <xdr:cxnSp macro="">
        <xdr:nvCxnSpPr>
          <xdr:cNvPr id="419" name="Straight Connector 418">
            <a:extLst>
              <a:ext uri="{FF2B5EF4-FFF2-40B4-BE49-F238E27FC236}">
                <a16:creationId xmlns:a16="http://schemas.microsoft.com/office/drawing/2014/main" id="{00000000-0008-0000-0200-0000A301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0" name="Straight Arrow Connector 419">
            <a:extLst>
              <a:ext uri="{FF2B5EF4-FFF2-40B4-BE49-F238E27FC236}">
                <a16:creationId xmlns:a16="http://schemas.microsoft.com/office/drawing/2014/main" id="{00000000-0008-0000-0200-0000A401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47060</xdr:colOff>
      <xdr:row>34</xdr:row>
      <xdr:rowOff>184833</xdr:rowOff>
    </xdr:from>
    <xdr:to>
      <xdr:col>10</xdr:col>
      <xdr:colOff>222038</xdr:colOff>
      <xdr:row>35</xdr:row>
      <xdr:rowOff>187842</xdr:rowOff>
    </xdr:to>
    <xdr:grpSp>
      <xdr:nvGrpSpPr>
        <xdr:cNvPr id="421" name="Group 420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GrpSpPr/>
      </xdr:nvGrpSpPr>
      <xdr:grpSpPr>
        <a:xfrm>
          <a:off x="3547498" y="6098271"/>
          <a:ext cx="174978" cy="193509"/>
          <a:chOff x="1798718" y="6475997"/>
          <a:chExt cx="180473" cy="193509"/>
        </a:xfrm>
      </xdr:grpSpPr>
      <xdr:cxnSp macro="">
        <xdr:nvCxnSpPr>
          <xdr:cNvPr id="422" name="Straight Connector 421">
            <a:extLst>
              <a:ext uri="{FF2B5EF4-FFF2-40B4-BE49-F238E27FC236}">
                <a16:creationId xmlns:a16="http://schemas.microsoft.com/office/drawing/2014/main" id="{00000000-0008-0000-0200-0000A601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3" name="Straight Arrow Connector 422">
            <a:extLst>
              <a:ext uri="{FF2B5EF4-FFF2-40B4-BE49-F238E27FC236}">
                <a16:creationId xmlns:a16="http://schemas.microsoft.com/office/drawing/2014/main" id="{00000000-0008-0000-0200-0000A701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315532</xdr:colOff>
      <xdr:row>35</xdr:row>
      <xdr:rowOff>76548</xdr:rowOff>
    </xdr:from>
    <xdr:to>
      <xdr:col>10</xdr:col>
      <xdr:colOff>138817</xdr:colOff>
      <xdr:row>35</xdr:row>
      <xdr:rowOff>187841</xdr:rowOff>
    </xdr:to>
    <xdr:grpSp>
      <xdr:nvGrpSpPr>
        <xdr:cNvPr id="424" name="Group 423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GrpSpPr/>
      </xdr:nvGrpSpPr>
      <xdr:grpSpPr>
        <a:xfrm flipH="1" flipV="1">
          <a:off x="3466720" y="6180486"/>
          <a:ext cx="172535" cy="111293"/>
          <a:chOff x="1864895" y="5725026"/>
          <a:chExt cx="180473" cy="140369"/>
        </a:xfrm>
      </xdr:grpSpPr>
      <xdr:cxnSp macro="">
        <xdr:nvCxnSpPr>
          <xdr:cNvPr id="425" name="Straight Connector 424">
            <a:extLst>
              <a:ext uri="{FF2B5EF4-FFF2-40B4-BE49-F238E27FC236}">
                <a16:creationId xmlns:a16="http://schemas.microsoft.com/office/drawing/2014/main" id="{00000000-0008-0000-0200-0000A9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6" name="Straight Arrow Connector 425">
            <a:extLst>
              <a:ext uri="{FF2B5EF4-FFF2-40B4-BE49-F238E27FC236}">
                <a16:creationId xmlns:a16="http://schemas.microsoft.com/office/drawing/2014/main" id="{00000000-0008-0000-0200-0000AA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58170</xdr:colOff>
      <xdr:row>35</xdr:row>
      <xdr:rowOff>73540</xdr:rowOff>
    </xdr:from>
    <xdr:to>
      <xdr:col>11</xdr:col>
      <xdr:colOff>233148</xdr:colOff>
      <xdr:row>35</xdr:row>
      <xdr:rowOff>184833</xdr:rowOff>
    </xdr:to>
    <xdr:grpSp>
      <xdr:nvGrpSpPr>
        <xdr:cNvPr id="427" name="Group 426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GrpSpPr/>
      </xdr:nvGrpSpPr>
      <xdr:grpSpPr>
        <a:xfrm flipV="1">
          <a:off x="3923733" y="6177478"/>
          <a:ext cx="174978" cy="111293"/>
          <a:chOff x="1864895" y="5725026"/>
          <a:chExt cx="180473" cy="140369"/>
        </a:xfrm>
      </xdr:grpSpPr>
      <xdr:cxnSp macro="">
        <xdr:nvCxnSpPr>
          <xdr:cNvPr id="428" name="Straight Connector 427">
            <a:extLst>
              <a:ext uri="{FF2B5EF4-FFF2-40B4-BE49-F238E27FC236}">
                <a16:creationId xmlns:a16="http://schemas.microsoft.com/office/drawing/2014/main" id="{00000000-0008-0000-0200-0000AC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9" name="Straight Arrow Connector 428">
            <a:extLst>
              <a:ext uri="{FF2B5EF4-FFF2-40B4-BE49-F238E27FC236}">
                <a16:creationId xmlns:a16="http://schemas.microsoft.com/office/drawing/2014/main" id="{00000000-0008-0000-0200-0000AD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199191</xdr:colOff>
      <xdr:row>31</xdr:row>
      <xdr:rowOff>4512</xdr:rowOff>
    </xdr:from>
    <xdr:to>
      <xdr:col>13</xdr:col>
      <xdr:colOff>199191</xdr:colOff>
      <xdr:row>32</xdr:row>
      <xdr:rowOff>128337</xdr:rowOff>
    </xdr:to>
    <xdr:cxnSp macro="">
      <xdr:nvCxnSpPr>
        <xdr:cNvPr id="430" name="Straight Arrow Connector 429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CxnSpPr/>
      </xdr:nvCxnSpPr>
      <xdr:spPr>
        <a:xfrm>
          <a:off x="1924681" y="573416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92076</xdr:colOff>
      <xdr:row>31</xdr:row>
      <xdr:rowOff>4011</xdr:rowOff>
    </xdr:from>
    <xdr:to>
      <xdr:col>13</xdr:col>
      <xdr:colOff>92076</xdr:colOff>
      <xdr:row>32</xdr:row>
      <xdr:rowOff>127836</xdr:rowOff>
    </xdr:to>
    <xdr:cxnSp macro="">
      <xdr:nvCxnSpPr>
        <xdr:cNvPr id="431" name="Straight Arrow Connector 430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CxnSpPr/>
      </xdr:nvCxnSpPr>
      <xdr:spPr>
        <a:xfrm>
          <a:off x="1817566" y="573366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195181</xdr:colOff>
      <xdr:row>31</xdr:row>
      <xdr:rowOff>4011</xdr:rowOff>
    </xdr:from>
    <xdr:to>
      <xdr:col>14</xdr:col>
      <xdr:colOff>18466</xdr:colOff>
      <xdr:row>32</xdr:row>
      <xdr:rowOff>9024</xdr:rowOff>
    </xdr:to>
    <xdr:grpSp>
      <xdr:nvGrpSpPr>
        <xdr:cNvPr id="432" name="Group 43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GrpSpPr/>
      </xdr:nvGrpSpPr>
      <xdr:grpSpPr>
        <a:xfrm>
          <a:off x="4798931" y="5345949"/>
          <a:ext cx="196348" cy="195513"/>
          <a:chOff x="1864895" y="5725026"/>
          <a:chExt cx="180473" cy="140369"/>
        </a:xfrm>
      </xdr:grpSpPr>
      <xdr:cxnSp macro="">
        <xdr:nvCxnSpPr>
          <xdr:cNvPr id="433" name="Straight Connector 432">
            <a:extLst>
              <a:ext uri="{FF2B5EF4-FFF2-40B4-BE49-F238E27FC236}">
                <a16:creationId xmlns:a16="http://schemas.microsoft.com/office/drawing/2014/main" id="{00000000-0008-0000-0200-0000B1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" name="Straight Arrow Connector 433">
            <a:extLst>
              <a:ext uri="{FF2B5EF4-FFF2-40B4-BE49-F238E27FC236}">
                <a16:creationId xmlns:a16="http://schemas.microsoft.com/office/drawing/2014/main" id="{00000000-0008-0000-0200-0000B2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271643</xdr:colOff>
      <xdr:row>31</xdr:row>
      <xdr:rowOff>11029</xdr:rowOff>
    </xdr:from>
    <xdr:to>
      <xdr:col>13</xdr:col>
      <xdr:colOff>94929</xdr:colOff>
      <xdr:row>32</xdr:row>
      <xdr:rowOff>14038</xdr:rowOff>
    </xdr:to>
    <xdr:grpSp>
      <xdr:nvGrpSpPr>
        <xdr:cNvPr id="435" name="Group 434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GrpSpPr/>
      </xdr:nvGrpSpPr>
      <xdr:grpSpPr>
        <a:xfrm flipH="1">
          <a:off x="4502331" y="5352967"/>
          <a:ext cx="196348" cy="193509"/>
          <a:chOff x="1864895" y="5725026"/>
          <a:chExt cx="180473" cy="140369"/>
        </a:xfrm>
      </xdr:grpSpPr>
      <xdr:cxnSp macro="">
        <xdr:nvCxnSpPr>
          <xdr:cNvPr id="436" name="Straight Connector 435">
            <a:extLst>
              <a:ext uri="{FF2B5EF4-FFF2-40B4-BE49-F238E27FC236}">
                <a16:creationId xmlns:a16="http://schemas.microsoft.com/office/drawing/2014/main" id="{00000000-0008-0000-0200-0000B4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" name="Straight Arrow Connector 436">
            <a:extLst>
              <a:ext uri="{FF2B5EF4-FFF2-40B4-BE49-F238E27FC236}">
                <a16:creationId xmlns:a16="http://schemas.microsoft.com/office/drawing/2014/main" id="{00000000-0008-0000-0200-0000B5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192086</xdr:colOff>
      <xdr:row>31</xdr:row>
      <xdr:rowOff>3008</xdr:rowOff>
    </xdr:from>
    <xdr:to>
      <xdr:col>13</xdr:col>
      <xdr:colOff>15372</xdr:colOff>
      <xdr:row>31</xdr:row>
      <xdr:rowOff>114301</xdr:rowOff>
    </xdr:to>
    <xdr:grpSp>
      <xdr:nvGrpSpPr>
        <xdr:cNvPr id="438" name="Group 437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GrpSpPr/>
      </xdr:nvGrpSpPr>
      <xdr:grpSpPr>
        <a:xfrm flipH="1">
          <a:off x="4422774" y="5344946"/>
          <a:ext cx="196348" cy="111293"/>
          <a:chOff x="1864895" y="5725026"/>
          <a:chExt cx="180473" cy="140369"/>
        </a:xfrm>
      </xdr:grpSpPr>
      <xdr:cxnSp macro="">
        <xdr:nvCxnSpPr>
          <xdr:cNvPr id="439" name="Straight Connector 438">
            <a:extLst>
              <a:ext uri="{FF2B5EF4-FFF2-40B4-BE49-F238E27FC236}">
                <a16:creationId xmlns:a16="http://schemas.microsoft.com/office/drawing/2014/main" id="{00000000-0008-0000-0200-0000B7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0" name="Straight Arrow Connector 439">
            <a:extLst>
              <a:ext uri="{FF2B5EF4-FFF2-40B4-BE49-F238E27FC236}">
                <a16:creationId xmlns:a16="http://schemas.microsoft.com/office/drawing/2014/main" id="{00000000-0008-0000-0200-0000B8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281404</xdr:colOff>
      <xdr:row>31</xdr:row>
      <xdr:rowOff>0</xdr:rowOff>
    </xdr:from>
    <xdr:to>
      <xdr:col>14</xdr:col>
      <xdr:colOff>104689</xdr:colOff>
      <xdr:row>31</xdr:row>
      <xdr:rowOff>111293</xdr:rowOff>
    </xdr:to>
    <xdr:grpSp>
      <xdr:nvGrpSpPr>
        <xdr:cNvPr id="441" name="Group 44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GrpSpPr/>
      </xdr:nvGrpSpPr>
      <xdr:grpSpPr>
        <a:xfrm>
          <a:off x="4885154" y="5341938"/>
          <a:ext cx="196348" cy="111293"/>
          <a:chOff x="1864895" y="5725026"/>
          <a:chExt cx="180473" cy="140369"/>
        </a:xfrm>
      </xdr:grpSpPr>
      <xdr:cxnSp macro="">
        <xdr:nvCxnSpPr>
          <xdr:cNvPr id="442" name="Straight Connector 441">
            <a:extLst>
              <a:ext uri="{FF2B5EF4-FFF2-40B4-BE49-F238E27FC236}">
                <a16:creationId xmlns:a16="http://schemas.microsoft.com/office/drawing/2014/main" id="{00000000-0008-0000-0200-0000BA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3" name="Straight Arrow Connector 442">
            <a:extLst>
              <a:ext uri="{FF2B5EF4-FFF2-40B4-BE49-F238E27FC236}">
                <a16:creationId xmlns:a16="http://schemas.microsoft.com/office/drawing/2014/main" id="{00000000-0008-0000-0200-0000BB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61355</xdr:colOff>
      <xdr:row>32</xdr:row>
      <xdr:rowOff>76336</xdr:rowOff>
    </xdr:from>
    <xdr:to>
      <xdr:col>15</xdr:col>
      <xdr:colOff>370185</xdr:colOff>
      <xdr:row>32</xdr:row>
      <xdr:rowOff>76336</xdr:rowOff>
    </xdr:to>
    <xdr:cxnSp macro="">
      <xdr:nvCxnSpPr>
        <xdr:cNvPr id="444" name="Straight Arrow Connector 443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CxnSpPr/>
      </xdr:nvCxnSpPr>
      <xdr:spPr>
        <a:xfrm rot="5400000">
          <a:off x="2644645" y="5842075"/>
          <a:ext cx="0" cy="30883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62858</xdr:colOff>
      <xdr:row>32</xdr:row>
      <xdr:rowOff>181112</xdr:rowOff>
    </xdr:from>
    <xdr:to>
      <xdr:col>15</xdr:col>
      <xdr:colOff>371688</xdr:colOff>
      <xdr:row>32</xdr:row>
      <xdr:rowOff>181112</xdr:rowOff>
    </xdr:to>
    <xdr:cxnSp macro="">
      <xdr:nvCxnSpPr>
        <xdr:cNvPr id="445" name="Straight Arrow Connector 444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CxnSpPr/>
      </xdr:nvCxnSpPr>
      <xdr:spPr>
        <a:xfrm rot="5400000">
          <a:off x="2646148" y="5946851"/>
          <a:ext cx="0" cy="30883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181919</xdr:colOff>
      <xdr:row>32</xdr:row>
      <xdr:rowOff>176848</xdr:rowOff>
    </xdr:from>
    <xdr:to>
      <xdr:col>15</xdr:col>
      <xdr:colOff>371937</xdr:colOff>
      <xdr:row>33</xdr:row>
      <xdr:rowOff>166821</xdr:rowOff>
    </xdr:to>
    <xdr:grpSp>
      <xdr:nvGrpSpPr>
        <xdr:cNvPr id="446" name="Group 445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GrpSpPr/>
      </xdr:nvGrpSpPr>
      <xdr:grpSpPr>
        <a:xfrm>
          <a:off x="5523857" y="5709286"/>
          <a:ext cx="190018" cy="180473"/>
          <a:chOff x="1824284" y="6250906"/>
          <a:chExt cx="195513" cy="180473"/>
        </a:xfrm>
      </xdr:grpSpPr>
      <xdr:cxnSp macro="">
        <xdr:nvCxnSpPr>
          <xdr:cNvPr id="447" name="Straight Connector 446">
            <a:extLst>
              <a:ext uri="{FF2B5EF4-FFF2-40B4-BE49-F238E27FC236}">
                <a16:creationId xmlns:a16="http://schemas.microsoft.com/office/drawing/2014/main" id="{00000000-0008-0000-0200-0000BF01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8" name="Straight Arrow Connector 447">
            <a:extLst>
              <a:ext uri="{FF2B5EF4-FFF2-40B4-BE49-F238E27FC236}">
                <a16:creationId xmlns:a16="http://schemas.microsoft.com/office/drawing/2014/main" id="{00000000-0008-0000-0200-0000C001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184926</xdr:colOff>
      <xdr:row>31</xdr:row>
      <xdr:rowOff>92627</xdr:rowOff>
    </xdr:from>
    <xdr:to>
      <xdr:col>15</xdr:col>
      <xdr:colOff>372940</xdr:colOff>
      <xdr:row>32</xdr:row>
      <xdr:rowOff>82600</xdr:rowOff>
    </xdr:to>
    <xdr:grpSp>
      <xdr:nvGrpSpPr>
        <xdr:cNvPr id="449" name="Group 448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GrpSpPr/>
      </xdr:nvGrpSpPr>
      <xdr:grpSpPr>
        <a:xfrm>
          <a:off x="5526864" y="5434565"/>
          <a:ext cx="188014" cy="180473"/>
          <a:chOff x="1982698" y="6141619"/>
          <a:chExt cx="193509" cy="180473"/>
        </a:xfrm>
      </xdr:grpSpPr>
      <xdr:cxnSp macro="">
        <xdr:nvCxnSpPr>
          <xdr:cNvPr id="450" name="Straight Connector 449">
            <a:extLst>
              <a:ext uri="{FF2B5EF4-FFF2-40B4-BE49-F238E27FC236}">
                <a16:creationId xmlns:a16="http://schemas.microsoft.com/office/drawing/2014/main" id="{00000000-0008-0000-0200-0000C201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1" name="Straight Arrow Connector 450">
            <a:extLst>
              <a:ext uri="{FF2B5EF4-FFF2-40B4-BE49-F238E27FC236}">
                <a16:creationId xmlns:a16="http://schemas.microsoft.com/office/drawing/2014/main" id="{00000000-0008-0000-0200-0000C301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263999</xdr:colOff>
      <xdr:row>31</xdr:row>
      <xdr:rowOff>13420</xdr:rowOff>
    </xdr:from>
    <xdr:to>
      <xdr:col>15</xdr:col>
      <xdr:colOff>375292</xdr:colOff>
      <xdr:row>32</xdr:row>
      <xdr:rowOff>3393</xdr:rowOff>
    </xdr:to>
    <xdr:grpSp>
      <xdr:nvGrpSpPr>
        <xdr:cNvPr id="452" name="Group 45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GrpSpPr/>
      </xdr:nvGrpSpPr>
      <xdr:grpSpPr>
        <a:xfrm rot="5400000" flipH="1">
          <a:off x="5571347" y="5389948"/>
          <a:ext cx="180473" cy="111293"/>
          <a:chOff x="1864895" y="5725026"/>
          <a:chExt cx="180473" cy="140369"/>
        </a:xfrm>
      </xdr:grpSpPr>
      <xdr:cxnSp macro="">
        <xdr:nvCxnSpPr>
          <xdr:cNvPr id="453" name="Straight Connector 452">
            <a:extLst>
              <a:ext uri="{FF2B5EF4-FFF2-40B4-BE49-F238E27FC236}">
                <a16:creationId xmlns:a16="http://schemas.microsoft.com/office/drawing/2014/main" id="{00000000-0008-0000-0200-0000C5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Straight Arrow Connector 453">
            <a:extLst>
              <a:ext uri="{FF2B5EF4-FFF2-40B4-BE49-F238E27FC236}">
                <a16:creationId xmlns:a16="http://schemas.microsoft.com/office/drawing/2014/main" id="{00000000-0008-0000-0200-0000C6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260991</xdr:colOff>
      <xdr:row>33</xdr:row>
      <xdr:rowOff>70570</xdr:rowOff>
    </xdr:from>
    <xdr:to>
      <xdr:col>15</xdr:col>
      <xdr:colOff>372284</xdr:colOff>
      <xdr:row>34</xdr:row>
      <xdr:rowOff>60543</xdr:rowOff>
    </xdr:to>
    <xdr:grpSp>
      <xdr:nvGrpSpPr>
        <xdr:cNvPr id="455" name="Group 454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GrpSpPr/>
      </xdr:nvGrpSpPr>
      <xdr:grpSpPr>
        <a:xfrm rot="5400000">
          <a:off x="5568339" y="5828098"/>
          <a:ext cx="180473" cy="111293"/>
          <a:chOff x="1864895" y="5725026"/>
          <a:chExt cx="180473" cy="140369"/>
        </a:xfrm>
      </xdr:grpSpPr>
      <xdr:cxnSp macro="">
        <xdr:nvCxnSpPr>
          <xdr:cNvPr id="456" name="Straight Connector 455">
            <a:extLst>
              <a:ext uri="{FF2B5EF4-FFF2-40B4-BE49-F238E27FC236}">
                <a16:creationId xmlns:a16="http://schemas.microsoft.com/office/drawing/2014/main" id="{00000000-0008-0000-0200-0000C8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7" name="Straight Arrow Connector 456">
            <a:extLst>
              <a:ext uri="{FF2B5EF4-FFF2-40B4-BE49-F238E27FC236}">
                <a16:creationId xmlns:a16="http://schemas.microsoft.com/office/drawing/2014/main" id="{00000000-0008-0000-0200-0000C9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490830</xdr:colOff>
      <xdr:row>34</xdr:row>
      <xdr:rowOff>1603</xdr:rowOff>
    </xdr:from>
    <xdr:to>
      <xdr:col>12</xdr:col>
      <xdr:colOff>300915</xdr:colOff>
      <xdr:row>34</xdr:row>
      <xdr:rowOff>1603</xdr:rowOff>
    </xdr:to>
    <xdr:cxnSp macro="">
      <xdr:nvCxnSpPr>
        <xdr:cNvPr id="458" name="Straight Arrow Connector 457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CxnSpPr/>
      </xdr:nvCxnSpPr>
      <xdr:spPr>
        <a:xfrm rot="16200000" flipH="1">
          <a:off x="1522387" y="6150431"/>
          <a:ext cx="0" cy="30465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492333</xdr:colOff>
      <xdr:row>34</xdr:row>
      <xdr:rowOff>106379</xdr:rowOff>
    </xdr:from>
    <xdr:to>
      <xdr:col>12</xdr:col>
      <xdr:colOff>302418</xdr:colOff>
      <xdr:row>34</xdr:row>
      <xdr:rowOff>106379</xdr:rowOff>
    </xdr:to>
    <xdr:cxnSp macro="">
      <xdr:nvCxnSpPr>
        <xdr:cNvPr id="459" name="Straight Arrow Connector 458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CxnSpPr/>
      </xdr:nvCxnSpPr>
      <xdr:spPr>
        <a:xfrm rot="16200000" flipH="1">
          <a:off x="1523890" y="6255207"/>
          <a:ext cx="0" cy="304652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357728</xdr:colOff>
      <xdr:row>34</xdr:row>
      <xdr:rowOff>102115</xdr:rowOff>
    </xdr:from>
    <xdr:to>
      <xdr:col>12</xdr:col>
      <xdr:colOff>182351</xdr:colOff>
      <xdr:row>35</xdr:row>
      <xdr:rowOff>92088</xdr:rowOff>
    </xdr:to>
    <xdr:grpSp>
      <xdr:nvGrpSpPr>
        <xdr:cNvPr id="460" name="Group 459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GrpSpPr/>
      </xdr:nvGrpSpPr>
      <xdr:grpSpPr>
        <a:xfrm flipH="1">
          <a:off x="4223291" y="6015553"/>
          <a:ext cx="189748" cy="180473"/>
          <a:chOff x="1824284" y="6250906"/>
          <a:chExt cx="195513" cy="180473"/>
        </a:xfrm>
      </xdr:grpSpPr>
      <xdr:cxnSp macro="">
        <xdr:nvCxnSpPr>
          <xdr:cNvPr id="461" name="Straight Connector 460">
            <a:extLst>
              <a:ext uri="{FF2B5EF4-FFF2-40B4-BE49-F238E27FC236}">
                <a16:creationId xmlns:a16="http://schemas.microsoft.com/office/drawing/2014/main" id="{00000000-0008-0000-0200-0000CD01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2" name="Straight Arrow Connector 461">
            <a:extLst>
              <a:ext uri="{FF2B5EF4-FFF2-40B4-BE49-F238E27FC236}">
                <a16:creationId xmlns:a16="http://schemas.microsoft.com/office/drawing/2014/main" id="{00000000-0008-0000-0200-0000CE01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2563</xdr:colOff>
      <xdr:row>33</xdr:row>
      <xdr:rowOff>14231</xdr:rowOff>
    </xdr:from>
    <xdr:to>
      <xdr:col>12</xdr:col>
      <xdr:colOff>183835</xdr:colOff>
      <xdr:row>34</xdr:row>
      <xdr:rowOff>4204</xdr:rowOff>
    </xdr:to>
    <xdr:grpSp>
      <xdr:nvGrpSpPr>
        <xdr:cNvPr id="463" name="Group 462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GrpSpPr/>
      </xdr:nvGrpSpPr>
      <xdr:grpSpPr>
        <a:xfrm flipH="1">
          <a:off x="4233251" y="5737169"/>
          <a:ext cx="181272" cy="180473"/>
          <a:chOff x="1982698" y="6141619"/>
          <a:chExt cx="193509" cy="180473"/>
        </a:xfrm>
      </xdr:grpSpPr>
      <xdr:cxnSp macro="">
        <xdr:nvCxnSpPr>
          <xdr:cNvPr id="464" name="Straight Connector 463">
            <a:extLst>
              <a:ext uri="{FF2B5EF4-FFF2-40B4-BE49-F238E27FC236}">
                <a16:creationId xmlns:a16="http://schemas.microsoft.com/office/drawing/2014/main" id="{00000000-0008-0000-0200-0000D001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5" name="Straight Arrow Connector 464">
            <a:extLst>
              <a:ext uri="{FF2B5EF4-FFF2-40B4-BE49-F238E27FC236}">
                <a16:creationId xmlns:a16="http://schemas.microsoft.com/office/drawing/2014/main" id="{00000000-0008-0000-0200-0000D101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358975</xdr:colOff>
      <xdr:row>32</xdr:row>
      <xdr:rowOff>134199</xdr:rowOff>
    </xdr:from>
    <xdr:to>
      <xdr:col>12</xdr:col>
      <xdr:colOff>109051</xdr:colOff>
      <xdr:row>33</xdr:row>
      <xdr:rowOff>124172</xdr:rowOff>
    </xdr:to>
    <xdr:grpSp>
      <xdr:nvGrpSpPr>
        <xdr:cNvPr id="466" name="Group 465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GrpSpPr/>
      </xdr:nvGrpSpPr>
      <xdr:grpSpPr>
        <a:xfrm rot="16200000">
          <a:off x="4191902" y="5699273"/>
          <a:ext cx="180473" cy="115201"/>
          <a:chOff x="1864895" y="5725026"/>
          <a:chExt cx="180473" cy="140369"/>
        </a:xfrm>
      </xdr:grpSpPr>
      <xdr:cxnSp macro="">
        <xdr:nvCxnSpPr>
          <xdr:cNvPr id="467" name="Straight Connector 466">
            <a:extLst>
              <a:ext uri="{FF2B5EF4-FFF2-40B4-BE49-F238E27FC236}">
                <a16:creationId xmlns:a16="http://schemas.microsoft.com/office/drawing/2014/main" id="{00000000-0008-0000-0200-0000D3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8" name="Straight Arrow Connector 467">
            <a:extLst>
              <a:ext uri="{FF2B5EF4-FFF2-40B4-BE49-F238E27FC236}">
                <a16:creationId xmlns:a16="http://schemas.microsoft.com/office/drawing/2014/main" id="{00000000-0008-0000-0200-0000D4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357559</xdr:colOff>
      <xdr:row>34</xdr:row>
      <xdr:rowOff>176311</xdr:rowOff>
    </xdr:from>
    <xdr:to>
      <xdr:col>12</xdr:col>
      <xdr:colOff>106632</xdr:colOff>
      <xdr:row>35</xdr:row>
      <xdr:rowOff>166284</xdr:rowOff>
    </xdr:to>
    <xdr:grpSp>
      <xdr:nvGrpSpPr>
        <xdr:cNvPr id="469" name="Group 468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GrpSpPr/>
      </xdr:nvGrpSpPr>
      <xdr:grpSpPr>
        <a:xfrm rot="16200000" flipH="1">
          <a:off x="4189984" y="6122887"/>
          <a:ext cx="180473" cy="114198"/>
          <a:chOff x="1864895" y="5725026"/>
          <a:chExt cx="180473" cy="140369"/>
        </a:xfrm>
      </xdr:grpSpPr>
      <xdr:cxnSp macro="">
        <xdr:nvCxnSpPr>
          <xdr:cNvPr id="470" name="Straight Connector 469">
            <a:extLst>
              <a:ext uri="{FF2B5EF4-FFF2-40B4-BE49-F238E27FC236}">
                <a16:creationId xmlns:a16="http://schemas.microsoft.com/office/drawing/2014/main" id="{00000000-0008-0000-0200-0000D6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1" name="Straight Arrow Connector 470">
            <a:extLst>
              <a:ext uri="{FF2B5EF4-FFF2-40B4-BE49-F238E27FC236}">
                <a16:creationId xmlns:a16="http://schemas.microsoft.com/office/drawing/2014/main" id="{00000000-0008-0000-0200-0000D7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322636</xdr:colOff>
      <xdr:row>34</xdr:row>
      <xdr:rowOff>57999</xdr:rowOff>
    </xdr:from>
    <xdr:to>
      <xdr:col>14</xdr:col>
      <xdr:colOff>322636</xdr:colOff>
      <xdr:row>35</xdr:row>
      <xdr:rowOff>181824</xdr:rowOff>
    </xdr:to>
    <xdr:cxnSp macro="">
      <xdr:nvCxnSpPr>
        <xdr:cNvPr id="472" name="Straight Arrow Connector 47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CxnSpPr/>
      </xdr:nvCxnSpPr>
      <xdr:spPr>
        <a:xfrm flipV="1">
          <a:off x="2399819" y="6359153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220534</xdr:colOff>
      <xdr:row>34</xdr:row>
      <xdr:rowOff>62511</xdr:rowOff>
    </xdr:from>
    <xdr:to>
      <xdr:col>14</xdr:col>
      <xdr:colOff>220534</xdr:colOff>
      <xdr:row>35</xdr:row>
      <xdr:rowOff>186336</xdr:rowOff>
    </xdr:to>
    <xdr:cxnSp macro="">
      <xdr:nvCxnSpPr>
        <xdr:cNvPr id="473" name="Straight Arrow Connector 472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CxnSpPr/>
      </xdr:nvCxnSpPr>
      <xdr:spPr>
        <a:xfrm flipV="1">
          <a:off x="2297717" y="636366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318626</xdr:colOff>
      <xdr:row>34</xdr:row>
      <xdr:rowOff>187840</xdr:rowOff>
    </xdr:from>
    <xdr:to>
      <xdr:col>15</xdr:col>
      <xdr:colOff>141912</xdr:colOff>
      <xdr:row>36</xdr:row>
      <xdr:rowOff>2353</xdr:rowOff>
    </xdr:to>
    <xdr:grpSp>
      <xdr:nvGrpSpPr>
        <xdr:cNvPr id="474" name="Group 473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GrpSpPr/>
      </xdr:nvGrpSpPr>
      <xdr:grpSpPr>
        <a:xfrm>
          <a:off x="5295439" y="6101278"/>
          <a:ext cx="188411" cy="195513"/>
          <a:chOff x="2152648" y="6484018"/>
          <a:chExt cx="180473" cy="195513"/>
        </a:xfrm>
      </xdr:grpSpPr>
      <xdr:cxnSp macro="">
        <xdr:nvCxnSpPr>
          <xdr:cNvPr id="475" name="Straight Connector 474">
            <a:extLst>
              <a:ext uri="{FF2B5EF4-FFF2-40B4-BE49-F238E27FC236}">
                <a16:creationId xmlns:a16="http://schemas.microsoft.com/office/drawing/2014/main" id="{00000000-0008-0000-0200-0000DB01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6" name="Straight Arrow Connector 475">
            <a:extLst>
              <a:ext uri="{FF2B5EF4-FFF2-40B4-BE49-F238E27FC236}">
                <a16:creationId xmlns:a16="http://schemas.microsoft.com/office/drawing/2014/main" id="{00000000-0008-0000-0200-0000DC01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47060</xdr:colOff>
      <xdr:row>34</xdr:row>
      <xdr:rowOff>184833</xdr:rowOff>
    </xdr:from>
    <xdr:to>
      <xdr:col>14</xdr:col>
      <xdr:colOff>222038</xdr:colOff>
      <xdr:row>35</xdr:row>
      <xdr:rowOff>187842</xdr:rowOff>
    </xdr:to>
    <xdr:grpSp>
      <xdr:nvGrpSpPr>
        <xdr:cNvPr id="477" name="Group 476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GrpSpPr/>
      </xdr:nvGrpSpPr>
      <xdr:grpSpPr>
        <a:xfrm>
          <a:off x="5023873" y="6098271"/>
          <a:ext cx="174978" cy="193509"/>
          <a:chOff x="1798718" y="6475997"/>
          <a:chExt cx="180473" cy="193509"/>
        </a:xfrm>
      </xdr:grpSpPr>
      <xdr:cxnSp macro="">
        <xdr:nvCxnSpPr>
          <xdr:cNvPr id="478" name="Straight Connector 477">
            <a:extLst>
              <a:ext uri="{FF2B5EF4-FFF2-40B4-BE49-F238E27FC236}">
                <a16:creationId xmlns:a16="http://schemas.microsoft.com/office/drawing/2014/main" id="{00000000-0008-0000-0200-0000DE01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9" name="Straight Arrow Connector 478">
            <a:extLst>
              <a:ext uri="{FF2B5EF4-FFF2-40B4-BE49-F238E27FC236}">
                <a16:creationId xmlns:a16="http://schemas.microsoft.com/office/drawing/2014/main" id="{00000000-0008-0000-0200-0000DF01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315532</xdr:colOff>
      <xdr:row>35</xdr:row>
      <xdr:rowOff>76548</xdr:rowOff>
    </xdr:from>
    <xdr:to>
      <xdr:col>14</xdr:col>
      <xdr:colOff>138817</xdr:colOff>
      <xdr:row>35</xdr:row>
      <xdr:rowOff>187841</xdr:rowOff>
    </xdr:to>
    <xdr:grpSp>
      <xdr:nvGrpSpPr>
        <xdr:cNvPr id="480" name="Group 479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GrpSpPr/>
      </xdr:nvGrpSpPr>
      <xdr:grpSpPr>
        <a:xfrm flipH="1" flipV="1">
          <a:off x="4919282" y="6180486"/>
          <a:ext cx="196348" cy="111293"/>
          <a:chOff x="1864895" y="5725026"/>
          <a:chExt cx="180473" cy="140369"/>
        </a:xfrm>
      </xdr:grpSpPr>
      <xdr:cxnSp macro="">
        <xdr:nvCxnSpPr>
          <xdr:cNvPr id="481" name="Straight Connector 480">
            <a:extLst>
              <a:ext uri="{FF2B5EF4-FFF2-40B4-BE49-F238E27FC236}">
                <a16:creationId xmlns:a16="http://schemas.microsoft.com/office/drawing/2014/main" id="{00000000-0008-0000-0200-0000E1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2" name="Straight Arrow Connector 481">
            <a:extLst>
              <a:ext uri="{FF2B5EF4-FFF2-40B4-BE49-F238E27FC236}">
                <a16:creationId xmlns:a16="http://schemas.microsoft.com/office/drawing/2014/main" id="{00000000-0008-0000-0200-0000E2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58170</xdr:colOff>
      <xdr:row>35</xdr:row>
      <xdr:rowOff>73540</xdr:rowOff>
    </xdr:from>
    <xdr:to>
      <xdr:col>15</xdr:col>
      <xdr:colOff>233148</xdr:colOff>
      <xdr:row>35</xdr:row>
      <xdr:rowOff>184833</xdr:rowOff>
    </xdr:to>
    <xdr:grpSp>
      <xdr:nvGrpSpPr>
        <xdr:cNvPr id="483" name="Group 482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GrpSpPr/>
      </xdr:nvGrpSpPr>
      <xdr:grpSpPr>
        <a:xfrm flipV="1">
          <a:off x="5400108" y="6177478"/>
          <a:ext cx="174978" cy="111293"/>
          <a:chOff x="1864895" y="5725026"/>
          <a:chExt cx="180473" cy="140369"/>
        </a:xfrm>
      </xdr:grpSpPr>
      <xdr:cxnSp macro="">
        <xdr:nvCxnSpPr>
          <xdr:cNvPr id="484" name="Straight Connector 483">
            <a:extLst>
              <a:ext uri="{FF2B5EF4-FFF2-40B4-BE49-F238E27FC236}">
                <a16:creationId xmlns:a16="http://schemas.microsoft.com/office/drawing/2014/main" id="{00000000-0008-0000-0200-0000E4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5" name="Straight Arrow Connector 484">
            <a:extLst>
              <a:ext uri="{FF2B5EF4-FFF2-40B4-BE49-F238E27FC236}">
                <a16:creationId xmlns:a16="http://schemas.microsoft.com/office/drawing/2014/main" id="{00000000-0008-0000-0200-0000E5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199191</xdr:colOff>
      <xdr:row>31</xdr:row>
      <xdr:rowOff>4512</xdr:rowOff>
    </xdr:from>
    <xdr:to>
      <xdr:col>17</xdr:col>
      <xdr:colOff>199191</xdr:colOff>
      <xdr:row>32</xdr:row>
      <xdr:rowOff>128337</xdr:rowOff>
    </xdr:to>
    <xdr:cxnSp macro="">
      <xdr:nvCxnSpPr>
        <xdr:cNvPr id="504" name="Straight Arrow Connector 503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CxnSpPr/>
      </xdr:nvCxnSpPr>
      <xdr:spPr>
        <a:xfrm>
          <a:off x="4807826" y="573416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92076</xdr:colOff>
      <xdr:row>31</xdr:row>
      <xdr:rowOff>4011</xdr:rowOff>
    </xdr:from>
    <xdr:to>
      <xdr:col>17</xdr:col>
      <xdr:colOff>92076</xdr:colOff>
      <xdr:row>32</xdr:row>
      <xdr:rowOff>127836</xdr:rowOff>
    </xdr:to>
    <xdr:cxnSp macro="">
      <xdr:nvCxnSpPr>
        <xdr:cNvPr id="505" name="Straight Arrow Connector 50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CxnSpPr/>
      </xdr:nvCxnSpPr>
      <xdr:spPr>
        <a:xfrm>
          <a:off x="4700711" y="573366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195181</xdr:colOff>
      <xdr:row>31</xdr:row>
      <xdr:rowOff>4011</xdr:rowOff>
    </xdr:from>
    <xdr:to>
      <xdr:col>18</xdr:col>
      <xdr:colOff>18466</xdr:colOff>
      <xdr:row>32</xdr:row>
      <xdr:rowOff>9024</xdr:rowOff>
    </xdr:to>
    <xdr:grpSp>
      <xdr:nvGrpSpPr>
        <xdr:cNvPr id="506" name="Group 505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GrpSpPr/>
      </xdr:nvGrpSpPr>
      <xdr:grpSpPr>
        <a:xfrm>
          <a:off x="6291181" y="5345949"/>
          <a:ext cx="196348" cy="195513"/>
          <a:chOff x="1864895" y="5725026"/>
          <a:chExt cx="180473" cy="140369"/>
        </a:xfrm>
      </xdr:grpSpPr>
      <xdr:cxnSp macro="">
        <xdr:nvCxnSpPr>
          <xdr:cNvPr id="507" name="Straight Connector 506">
            <a:extLst>
              <a:ext uri="{FF2B5EF4-FFF2-40B4-BE49-F238E27FC236}">
                <a16:creationId xmlns:a16="http://schemas.microsoft.com/office/drawing/2014/main" id="{00000000-0008-0000-0200-0000FB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8" name="Straight Arrow Connector 507">
            <a:extLst>
              <a:ext uri="{FF2B5EF4-FFF2-40B4-BE49-F238E27FC236}">
                <a16:creationId xmlns:a16="http://schemas.microsoft.com/office/drawing/2014/main" id="{00000000-0008-0000-0200-0000FC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271643</xdr:colOff>
      <xdr:row>31</xdr:row>
      <xdr:rowOff>11029</xdr:rowOff>
    </xdr:from>
    <xdr:to>
      <xdr:col>17</xdr:col>
      <xdr:colOff>94929</xdr:colOff>
      <xdr:row>32</xdr:row>
      <xdr:rowOff>14038</xdr:rowOff>
    </xdr:to>
    <xdr:grpSp>
      <xdr:nvGrpSpPr>
        <xdr:cNvPr id="509" name="Group 508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GrpSpPr/>
      </xdr:nvGrpSpPr>
      <xdr:grpSpPr>
        <a:xfrm flipH="1">
          <a:off x="5994581" y="5352967"/>
          <a:ext cx="196348" cy="193509"/>
          <a:chOff x="1864895" y="5725026"/>
          <a:chExt cx="180473" cy="140369"/>
        </a:xfrm>
      </xdr:grpSpPr>
      <xdr:cxnSp macro="">
        <xdr:nvCxnSpPr>
          <xdr:cNvPr id="510" name="Straight Connector 509">
            <a:extLst>
              <a:ext uri="{FF2B5EF4-FFF2-40B4-BE49-F238E27FC236}">
                <a16:creationId xmlns:a16="http://schemas.microsoft.com/office/drawing/2014/main" id="{00000000-0008-0000-0200-0000FE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1" name="Straight Arrow Connector 510">
            <a:extLst>
              <a:ext uri="{FF2B5EF4-FFF2-40B4-BE49-F238E27FC236}">
                <a16:creationId xmlns:a16="http://schemas.microsoft.com/office/drawing/2014/main" id="{00000000-0008-0000-0200-0000FF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192086</xdr:colOff>
      <xdr:row>31</xdr:row>
      <xdr:rowOff>3008</xdr:rowOff>
    </xdr:from>
    <xdr:to>
      <xdr:col>17</xdr:col>
      <xdr:colOff>15372</xdr:colOff>
      <xdr:row>31</xdr:row>
      <xdr:rowOff>114301</xdr:rowOff>
    </xdr:to>
    <xdr:grpSp>
      <xdr:nvGrpSpPr>
        <xdr:cNvPr id="512" name="Group 51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GrpSpPr/>
      </xdr:nvGrpSpPr>
      <xdr:grpSpPr>
        <a:xfrm flipH="1">
          <a:off x="5915024" y="5344946"/>
          <a:ext cx="196348" cy="111293"/>
          <a:chOff x="1864895" y="5725026"/>
          <a:chExt cx="180473" cy="140369"/>
        </a:xfrm>
      </xdr:grpSpPr>
      <xdr:cxnSp macro="">
        <xdr:nvCxnSpPr>
          <xdr:cNvPr id="513" name="Straight Connector 512">
            <a:extLst>
              <a:ext uri="{FF2B5EF4-FFF2-40B4-BE49-F238E27FC236}">
                <a16:creationId xmlns:a16="http://schemas.microsoft.com/office/drawing/2014/main" id="{00000000-0008-0000-0200-000001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4" name="Straight Arrow Connector 513">
            <a:extLst>
              <a:ext uri="{FF2B5EF4-FFF2-40B4-BE49-F238E27FC236}">
                <a16:creationId xmlns:a16="http://schemas.microsoft.com/office/drawing/2014/main" id="{00000000-0008-0000-0200-000002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281404</xdr:colOff>
      <xdr:row>31</xdr:row>
      <xdr:rowOff>0</xdr:rowOff>
    </xdr:from>
    <xdr:to>
      <xdr:col>18</xdr:col>
      <xdr:colOff>104689</xdr:colOff>
      <xdr:row>31</xdr:row>
      <xdr:rowOff>111293</xdr:rowOff>
    </xdr:to>
    <xdr:grpSp>
      <xdr:nvGrpSpPr>
        <xdr:cNvPr id="515" name="Group 514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GrpSpPr/>
      </xdr:nvGrpSpPr>
      <xdr:grpSpPr>
        <a:xfrm>
          <a:off x="6377404" y="5341938"/>
          <a:ext cx="196348" cy="111293"/>
          <a:chOff x="1864895" y="5725026"/>
          <a:chExt cx="180473" cy="140369"/>
        </a:xfrm>
      </xdr:grpSpPr>
      <xdr:cxnSp macro="">
        <xdr:nvCxnSpPr>
          <xdr:cNvPr id="516" name="Straight Connector 515">
            <a:extLst>
              <a:ext uri="{FF2B5EF4-FFF2-40B4-BE49-F238E27FC236}">
                <a16:creationId xmlns:a16="http://schemas.microsoft.com/office/drawing/2014/main" id="{00000000-0008-0000-0200-000004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7" name="Straight Arrow Connector 516">
            <a:extLst>
              <a:ext uri="{FF2B5EF4-FFF2-40B4-BE49-F238E27FC236}">
                <a16:creationId xmlns:a16="http://schemas.microsoft.com/office/drawing/2014/main" id="{00000000-0008-0000-0200-000005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61355</xdr:colOff>
      <xdr:row>32</xdr:row>
      <xdr:rowOff>76336</xdr:rowOff>
    </xdr:from>
    <xdr:to>
      <xdr:col>19</xdr:col>
      <xdr:colOff>370185</xdr:colOff>
      <xdr:row>32</xdr:row>
      <xdr:rowOff>76336</xdr:rowOff>
    </xdr:to>
    <xdr:cxnSp macro="">
      <xdr:nvCxnSpPr>
        <xdr:cNvPr id="518" name="Straight Arrow Connector 517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CxnSpPr/>
      </xdr:nvCxnSpPr>
      <xdr:spPr>
        <a:xfrm rot="5400000">
          <a:off x="5557097" y="5842075"/>
          <a:ext cx="0" cy="30883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62858</xdr:colOff>
      <xdr:row>32</xdr:row>
      <xdr:rowOff>181112</xdr:rowOff>
    </xdr:from>
    <xdr:to>
      <xdr:col>19</xdr:col>
      <xdr:colOff>371688</xdr:colOff>
      <xdr:row>32</xdr:row>
      <xdr:rowOff>181112</xdr:rowOff>
    </xdr:to>
    <xdr:cxnSp macro="">
      <xdr:nvCxnSpPr>
        <xdr:cNvPr id="519" name="Straight Arrow Connector 518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CxnSpPr/>
      </xdr:nvCxnSpPr>
      <xdr:spPr>
        <a:xfrm rot="5400000">
          <a:off x="5558600" y="5946851"/>
          <a:ext cx="0" cy="30883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181919</xdr:colOff>
      <xdr:row>32</xdr:row>
      <xdr:rowOff>176848</xdr:rowOff>
    </xdr:from>
    <xdr:to>
      <xdr:col>19</xdr:col>
      <xdr:colOff>362412</xdr:colOff>
      <xdr:row>33</xdr:row>
      <xdr:rowOff>166821</xdr:rowOff>
    </xdr:to>
    <xdr:grpSp>
      <xdr:nvGrpSpPr>
        <xdr:cNvPr id="520" name="Group 519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GrpSpPr/>
      </xdr:nvGrpSpPr>
      <xdr:grpSpPr>
        <a:xfrm>
          <a:off x="7031982" y="5709286"/>
          <a:ext cx="180493" cy="180473"/>
          <a:chOff x="1824284" y="6250906"/>
          <a:chExt cx="195513" cy="180473"/>
        </a:xfrm>
      </xdr:grpSpPr>
      <xdr:cxnSp macro="">
        <xdr:nvCxnSpPr>
          <xdr:cNvPr id="521" name="Straight Connector 520">
            <a:extLst>
              <a:ext uri="{FF2B5EF4-FFF2-40B4-BE49-F238E27FC236}">
                <a16:creationId xmlns:a16="http://schemas.microsoft.com/office/drawing/2014/main" id="{00000000-0008-0000-0200-000009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2" name="Straight Arrow Connector 521">
            <a:extLst>
              <a:ext uri="{FF2B5EF4-FFF2-40B4-BE49-F238E27FC236}">
                <a16:creationId xmlns:a16="http://schemas.microsoft.com/office/drawing/2014/main" id="{00000000-0008-0000-0200-00000A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184926</xdr:colOff>
      <xdr:row>31</xdr:row>
      <xdr:rowOff>92627</xdr:rowOff>
    </xdr:from>
    <xdr:to>
      <xdr:col>20</xdr:col>
      <xdr:colOff>732</xdr:colOff>
      <xdr:row>32</xdr:row>
      <xdr:rowOff>82600</xdr:rowOff>
    </xdr:to>
    <xdr:grpSp>
      <xdr:nvGrpSpPr>
        <xdr:cNvPr id="523" name="Group 52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GrpSpPr/>
      </xdr:nvGrpSpPr>
      <xdr:grpSpPr>
        <a:xfrm>
          <a:off x="7034989" y="5434565"/>
          <a:ext cx="180931" cy="180473"/>
          <a:chOff x="1982698" y="6141619"/>
          <a:chExt cx="193509" cy="180473"/>
        </a:xfrm>
      </xdr:grpSpPr>
      <xdr:cxnSp macro="">
        <xdr:nvCxnSpPr>
          <xdr:cNvPr id="524" name="Straight Connector 523">
            <a:extLst>
              <a:ext uri="{FF2B5EF4-FFF2-40B4-BE49-F238E27FC236}">
                <a16:creationId xmlns:a16="http://schemas.microsoft.com/office/drawing/2014/main" id="{00000000-0008-0000-0200-00000C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5" name="Straight Arrow Connector 524">
            <a:extLst>
              <a:ext uri="{FF2B5EF4-FFF2-40B4-BE49-F238E27FC236}">
                <a16:creationId xmlns:a16="http://schemas.microsoft.com/office/drawing/2014/main" id="{00000000-0008-0000-0200-00000D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263999</xdr:colOff>
      <xdr:row>31</xdr:row>
      <xdr:rowOff>13420</xdr:rowOff>
    </xdr:from>
    <xdr:to>
      <xdr:col>20</xdr:col>
      <xdr:colOff>3084</xdr:colOff>
      <xdr:row>32</xdr:row>
      <xdr:rowOff>3393</xdr:rowOff>
    </xdr:to>
    <xdr:grpSp>
      <xdr:nvGrpSpPr>
        <xdr:cNvPr id="526" name="Group 52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GrpSpPr/>
      </xdr:nvGrpSpPr>
      <xdr:grpSpPr>
        <a:xfrm rot="5400000" flipH="1">
          <a:off x="7075930" y="5393490"/>
          <a:ext cx="180473" cy="104210"/>
          <a:chOff x="1864895" y="5725026"/>
          <a:chExt cx="180473" cy="140369"/>
        </a:xfrm>
      </xdr:grpSpPr>
      <xdr:cxnSp macro="">
        <xdr:nvCxnSpPr>
          <xdr:cNvPr id="527" name="Straight Connector 526">
            <a:extLst>
              <a:ext uri="{FF2B5EF4-FFF2-40B4-BE49-F238E27FC236}">
                <a16:creationId xmlns:a16="http://schemas.microsoft.com/office/drawing/2014/main" id="{00000000-0008-0000-0200-00000F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8" name="Straight Arrow Connector 527">
            <a:extLst>
              <a:ext uri="{FF2B5EF4-FFF2-40B4-BE49-F238E27FC236}">
                <a16:creationId xmlns:a16="http://schemas.microsoft.com/office/drawing/2014/main" id="{00000000-0008-0000-0200-000010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260991</xdr:colOff>
      <xdr:row>33</xdr:row>
      <xdr:rowOff>70570</xdr:rowOff>
    </xdr:from>
    <xdr:to>
      <xdr:col>20</xdr:col>
      <xdr:colOff>76</xdr:colOff>
      <xdr:row>34</xdr:row>
      <xdr:rowOff>60543</xdr:rowOff>
    </xdr:to>
    <xdr:grpSp>
      <xdr:nvGrpSpPr>
        <xdr:cNvPr id="529" name="Group 528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GrpSpPr/>
      </xdr:nvGrpSpPr>
      <xdr:grpSpPr>
        <a:xfrm rot="5400000">
          <a:off x="7072922" y="5831640"/>
          <a:ext cx="180473" cy="104210"/>
          <a:chOff x="1864895" y="5725026"/>
          <a:chExt cx="180473" cy="140369"/>
        </a:xfrm>
      </xdr:grpSpPr>
      <xdr:cxnSp macro="">
        <xdr:nvCxnSpPr>
          <xdr:cNvPr id="530" name="Straight Connector 529">
            <a:extLst>
              <a:ext uri="{FF2B5EF4-FFF2-40B4-BE49-F238E27FC236}">
                <a16:creationId xmlns:a16="http://schemas.microsoft.com/office/drawing/2014/main" id="{00000000-0008-0000-0200-000012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1" name="Straight Arrow Connector 530">
            <a:extLst>
              <a:ext uri="{FF2B5EF4-FFF2-40B4-BE49-F238E27FC236}">
                <a16:creationId xmlns:a16="http://schemas.microsoft.com/office/drawing/2014/main" id="{00000000-0008-0000-0200-000013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377339</xdr:colOff>
      <xdr:row>34</xdr:row>
      <xdr:rowOff>3</xdr:rowOff>
    </xdr:from>
    <xdr:to>
      <xdr:col>16</xdr:col>
      <xdr:colOff>322893</xdr:colOff>
      <xdr:row>34</xdr:row>
      <xdr:rowOff>1603</xdr:rowOff>
    </xdr:to>
    <xdr:cxnSp macro="">
      <xdr:nvCxnSpPr>
        <xdr:cNvPr id="532" name="Straight Arrow Connector 53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CxnSpPr/>
      </xdr:nvCxnSpPr>
      <xdr:spPr>
        <a:xfrm>
          <a:off x="5718666" y="6301157"/>
          <a:ext cx="326554" cy="16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19011</xdr:colOff>
      <xdr:row>34</xdr:row>
      <xdr:rowOff>106379</xdr:rowOff>
    </xdr:from>
    <xdr:to>
      <xdr:col>16</xdr:col>
      <xdr:colOff>324396</xdr:colOff>
      <xdr:row>34</xdr:row>
      <xdr:rowOff>106379</xdr:rowOff>
    </xdr:to>
    <xdr:cxnSp macro="">
      <xdr:nvCxnSpPr>
        <xdr:cNvPr id="533" name="Straight Arrow Connector 532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CxnSpPr/>
      </xdr:nvCxnSpPr>
      <xdr:spPr>
        <a:xfrm rot="16200000" flipH="1">
          <a:off x="5894031" y="6254840"/>
          <a:ext cx="0" cy="30538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379706</xdr:colOff>
      <xdr:row>34</xdr:row>
      <xdr:rowOff>102115</xdr:rowOff>
    </xdr:from>
    <xdr:to>
      <xdr:col>16</xdr:col>
      <xdr:colOff>204329</xdr:colOff>
      <xdr:row>35</xdr:row>
      <xdr:rowOff>92088</xdr:rowOff>
    </xdr:to>
    <xdr:grpSp>
      <xdr:nvGrpSpPr>
        <xdr:cNvPr id="534" name="Group 533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GrpSpPr/>
      </xdr:nvGrpSpPr>
      <xdr:grpSpPr>
        <a:xfrm flipH="1">
          <a:off x="5721644" y="6015553"/>
          <a:ext cx="205623" cy="180473"/>
          <a:chOff x="1824284" y="6250906"/>
          <a:chExt cx="195513" cy="180473"/>
        </a:xfrm>
      </xdr:grpSpPr>
      <xdr:cxnSp macro="">
        <xdr:nvCxnSpPr>
          <xdr:cNvPr id="535" name="Straight Connector 534">
            <a:extLst>
              <a:ext uri="{FF2B5EF4-FFF2-40B4-BE49-F238E27FC236}">
                <a16:creationId xmlns:a16="http://schemas.microsoft.com/office/drawing/2014/main" id="{00000000-0008-0000-0200-000017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6" name="Straight Arrow Connector 535">
            <a:extLst>
              <a:ext uri="{FF2B5EF4-FFF2-40B4-BE49-F238E27FC236}">
                <a16:creationId xmlns:a16="http://schemas.microsoft.com/office/drawing/2014/main" id="{00000000-0008-0000-0200-000018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24541</xdr:colOff>
      <xdr:row>33</xdr:row>
      <xdr:rowOff>14231</xdr:rowOff>
    </xdr:from>
    <xdr:to>
      <xdr:col>16</xdr:col>
      <xdr:colOff>205813</xdr:colOff>
      <xdr:row>34</xdr:row>
      <xdr:rowOff>4204</xdr:rowOff>
    </xdr:to>
    <xdr:grpSp>
      <xdr:nvGrpSpPr>
        <xdr:cNvPr id="537" name="Group 536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GrpSpPr/>
      </xdr:nvGrpSpPr>
      <xdr:grpSpPr>
        <a:xfrm flipH="1">
          <a:off x="5747479" y="5737169"/>
          <a:ext cx="181272" cy="180473"/>
          <a:chOff x="1982698" y="6141619"/>
          <a:chExt cx="193509" cy="180473"/>
        </a:xfrm>
      </xdr:grpSpPr>
      <xdr:cxnSp macro="">
        <xdr:nvCxnSpPr>
          <xdr:cNvPr id="538" name="Straight Connector 537">
            <a:extLst>
              <a:ext uri="{FF2B5EF4-FFF2-40B4-BE49-F238E27FC236}">
                <a16:creationId xmlns:a16="http://schemas.microsoft.com/office/drawing/2014/main" id="{00000000-0008-0000-0200-00001A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9" name="Straight Arrow Connector 538">
            <a:extLst>
              <a:ext uri="{FF2B5EF4-FFF2-40B4-BE49-F238E27FC236}">
                <a16:creationId xmlns:a16="http://schemas.microsoft.com/office/drawing/2014/main" id="{00000000-0008-0000-0200-00001B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380953</xdr:colOff>
      <xdr:row>32</xdr:row>
      <xdr:rowOff>134199</xdr:rowOff>
    </xdr:from>
    <xdr:to>
      <xdr:col>16</xdr:col>
      <xdr:colOff>131029</xdr:colOff>
      <xdr:row>33</xdr:row>
      <xdr:rowOff>124172</xdr:rowOff>
    </xdr:to>
    <xdr:grpSp>
      <xdr:nvGrpSpPr>
        <xdr:cNvPr id="540" name="Group 539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GrpSpPr/>
      </xdr:nvGrpSpPr>
      <xdr:grpSpPr>
        <a:xfrm rot="16200000">
          <a:off x="5698192" y="5691336"/>
          <a:ext cx="180473" cy="131076"/>
          <a:chOff x="1864895" y="5725026"/>
          <a:chExt cx="180473" cy="140369"/>
        </a:xfrm>
      </xdr:grpSpPr>
      <xdr:cxnSp macro="">
        <xdr:nvCxnSpPr>
          <xdr:cNvPr id="541" name="Straight Connector 540">
            <a:extLst>
              <a:ext uri="{FF2B5EF4-FFF2-40B4-BE49-F238E27FC236}">
                <a16:creationId xmlns:a16="http://schemas.microsoft.com/office/drawing/2014/main" id="{00000000-0008-0000-0200-00001D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2" name="Straight Arrow Connector 541">
            <a:extLst>
              <a:ext uri="{FF2B5EF4-FFF2-40B4-BE49-F238E27FC236}">
                <a16:creationId xmlns:a16="http://schemas.microsoft.com/office/drawing/2014/main" id="{00000000-0008-0000-0200-00001E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379537</xdr:colOff>
      <xdr:row>34</xdr:row>
      <xdr:rowOff>176311</xdr:rowOff>
    </xdr:from>
    <xdr:to>
      <xdr:col>16</xdr:col>
      <xdr:colOff>128610</xdr:colOff>
      <xdr:row>35</xdr:row>
      <xdr:rowOff>166284</xdr:rowOff>
    </xdr:to>
    <xdr:grpSp>
      <xdr:nvGrpSpPr>
        <xdr:cNvPr id="543" name="Group 542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GrpSpPr/>
      </xdr:nvGrpSpPr>
      <xdr:grpSpPr>
        <a:xfrm rot="16200000" flipH="1">
          <a:off x="5696275" y="6114949"/>
          <a:ext cx="180473" cy="130073"/>
          <a:chOff x="1864895" y="5725026"/>
          <a:chExt cx="180473" cy="140369"/>
        </a:xfrm>
      </xdr:grpSpPr>
      <xdr:cxnSp macro="">
        <xdr:nvCxnSpPr>
          <xdr:cNvPr id="544" name="Straight Connector 543">
            <a:extLst>
              <a:ext uri="{FF2B5EF4-FFF2-40B4-BE49-F238E27FC236}">
                <a16:creationId xmlns:a16="http://schemas.microsoft.com/office/drawing/2014/main" id="{00000000-0008-0000-0200-000020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5" name="Straight Arrow Connector 544">
            <a:extLst>
              <a:ext uri="{FF2B5EF4-FFF2-40B4-BE49-F238E27FC236}">
                <a16:creationId xmlns:a16="http://schemas.microsoft.com/office/drawing/2014/main" id="{00000000-0008-0000-0200-000021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322636</xdr:colOff>
      <xdr:row>34</xdr:row>
      <xdr:rowOff>57999</xdr:rowOff>
    </xdr:from>
    <xdr:to>
      <xdr:col>18</xdr:col>
      <xdr:colOff>322636</xdr:colOff>
      <xdr:row>35</xdr:row>
      <xdr:rowOff>181824</xdr:rowOff>
    </xdr:to>
    <xdr:cxnSp macro="">
      <xdr:nvCxnSpPr>
        <xdr:cNvPr id="546" name="Straight Arrow Connector 545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CxnSpPr/>
      </xdr:nvCxnSpPr>
      <xdr:spPr>
        <a:xfrm flipV="1">
          <a:off x="5301280" y="6359153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220534</xdr:colOff>
      <xdr:row>34</xdr:row>
      <xdr:rowOff>62511</xdr:rowOff>
    </xdr:from>
    <xdr:to>
      <xdr:col>18</xdr:col>
      <xdr:colOff>220534</xdr:colOff>
      <xdr:row>35</xdr:row>
      <xdr:rowOff>186336</xdr:rowOff>
    </xdr:to>
    <xdr:cxnSp macro="">
      <xdr:nvCxnSpPr>
        <xdr:cNvPr id="547" name="Straight Arrow Connector 546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CxnSpPr/>
      </xdr:nvCxnSpPr>
      <xdr:spPr>
        <a:xfrm flipV="1">
          <a:off x="5199178" y="636366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318626</xdr:colOff>
      <xdr:row>34</xdr:row>
      <xdr:rowOff>187840</xdr:rowOff>
    </xdr:from>
    <xdr:to>
      <xdr:col>19</xdr:col>
      <xdr:colOff>141912</xdr:colOff>
      <xdr:row>36</xdr:row>
      <xdr:rowOff>2353</xdr:rowOff>
    </xdr:to>
    <xdr:grpSp>
      <xdr:nvGrpSpPr>
        <xdr:cNvPr id="548" name="Group 547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GrpSpPr/>
      </xdr:nvGrpSpPr>
      <xdr:grpSpPr>
        <a:xfrm>
          <a:off x="6787689" y="6101278"/>
          <a:ext cx="204286" cy="195513"/>
          <a:chOff x="2152648" y="6484018"/>
          <a:chExt cx="180473" cy="195513"/>
        </a:xfrm>
      </xdr:grpSpPr>
      <xdr:cxnSp macro="">
        <xdr:nvCxnSpPr>
          <xdr:cNvPr id="549" name="Straight Connector 548">
            <a:extLst>
              <a:ext uri="{FF2B5EF4-FFF2-40B4-BE49-F238E27FC236}">
                <a16:creationId xmlns:a16="http://schemas.microsoft.com/office/drawing/2014/main" id="{00000000-0008-0000-0200-00002502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0" name="Straight Arrow Connector 549">
            <a:extLst>
              <a:ext uri="{FF2B5EF4-FFF2-40B4-BE49-F238E27FC236}">
                <a16:creationId xmlns:a16="http://schemas.microsoft.com/office/drawing/2014/main" id="{00000000-0008-0000-0200-00002602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47060</xdr:colOff>
      <xdr:row>34</xdr:row>
      <xdr:rowOff>184833</xdr:rowOff>
    </xdr:from>
    <xdr:to>
      <xdr:col>18</xdr:col>
      <xdr:colOff>222038</xdr:colOff>
      <xdr:row>35</xdr:row>
      <xdr:rowOff>187842</xdr:rowOff>
    </xdr:to>
    <xdr:grpSp>
      <xdr:nvGrpSpPr>
        <xdr:cNvPr id="551" name="Group 550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GrpSpPr/>
      </xdr:nvGrpSpPr>
      <xdr:grpSpPr>
        <a:xfrm>
          <a:off x="6516123" y="6098271"/>
          <a:ext cx="174978" cy="193509"/>
          <a:chOff x="1798718" y="6475997"/>
          <a:chExt cx="180473" cy="193509"/>
        </a:xfrm>
      </xdr:grpSpPr>
      <xdr:cxnSp macro="">
        <xdr:nvCxnSpPr>
          <xdr:cNvPr id="552" name="Straight Connector 551">
            <a:extLst>
              <a:ext uri="{FF2B5EF4-FFF2-40B4-BE49-F238E27FC236}">
                <a16:creationId xmlns:a16="http://schemas.microsoft.com/office/drawing/2014/main" id="{00000000-0008-0000-0200-00002802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3" name="Straight Arrow Connector 552">
            <a:extLst>
              <a:ext uri="{FF2B5EF4-FFF2-40B4-BE49-F238E27FC236}">
                <a16:creationId xmlns:a16="http://schemas.microsoft.com/office/drawing/2014/main" id="{00000000-0008-0000-0200-00002902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315532</xdr:colOff>
      <xdr:row>35</xdr:row>
      <xdr:rowOff>76548</xdr:rowOff>
    </xdr:from>
    <xdr:to>
      <xdr:col>18</xdr:col>
      <xdr:colOff>138817</xdr:colOff>
      <xdr:row>35</xdr:row>
      <xdr:rowOff>187841</xdr:rowOff>
    </xdr:to>
    <xdr:grpSp>
      <xdr:nvGrpSpPr>
        <xdr:cNvPr id="554" name="Group 553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GrpSpPr/>
      </xdr:nvGrpSpPr>
      <xdr:grpSpPr>
        <a:xfrm flipH="1" flipV="1">
          <a:off x="6411532" y="6180486"/>
          <a:ext cx="196348" cy="111293"/>
          <a:chOff x="1864895" y="5725026"/>
          <a:chExt cx="180473" cy="140369"/>
        </a:xfrm>
      </xdr:grpSpPr>
      <xdr:cxnSp macro="">
        <xdr:nvCxnSpPr>
          <xdr:cNvPr id="555" name="Straight Connector 554">
            <a:extLst>
              <a:ext uri="{FF2B5EF4-FFF2-40B4-BE49-F238E27FC236}">
                <a16:creationId xmlns:a16="http://schemas.microsoft.com/office/drawing/2014/main" id="{00000000-0008-0000-0200-00002B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6" name="Straight Arrow Connector 555">
            <a:extLst>
              <a:ext uri="{FF2B5EF4-FFF2-40B4-BE49-F238E27FC236}">
                <a16:creationId xmlns:a16="http://schemas.microsoft.com/office/drawing/2014/main" id="{00000000-0008-0000-0200-00002C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58170</xdr:colOff>
      <xdr:row>35</xdr:row>
      <xdr:rowOff>73540</xdr:rowOff>
    </xdr:from>
    <xdr:to>
      <xdr:col>19</xdr:col>
      <xdr:colOff>233148</xdr:colOff>
      <xdr:row>35</xdr:row>
      <xdr:rowOff>184833</xdr:rowOff>
    </xdr:to>
    <xdr:grpSp>
      <xdr:nvGrpSpPr>
        <xdr:cNvPr id="557" name="Group 556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GrpSpPr/>
      </xdr:nvGrpSpPr>
      <xdr:grpSpPr>
        <a:xfrm flipV="1">
          <a:off x="6908233" y="6177478"/>
          <a:ext cx="174978" cy="111293"/>
          <a:chOff x="1864895" y="5725026"/>
          <a:chExt cx="180473" cy="140369"/>
        </a:xfrm>
      </xdr:grpSpPr>
      <xdr:cxnSp macro="">
        <xdr:nvCxnSpPr>
          <xdr:cNvPr id="558" name="Straight Connector 557">
            <a:extLst>
              <a:ext uri="{FF2B5EF4-FFF2-40B4-BE49-F238E27FC236}">
                <a16:creationId xmlns:a16="http://schemas.microsoft.com/office/drawing/2014/main" id="{00000000-0008-0000-0200-00002E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9" name="Straight Arrow Connector 558">
            <a:extLst>
              <a:ext uri="{FF2B5EF4-FFF2-40B4-BE49-F238E27FC236}">
                <a16:creationId xmlns:a16="http://schemas.microsoft.com/office/drawing/2014/main" id="{00000000-0008-0000-0200-00002F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199191</xdr:colOff>
      <xdr:row>31</xdr:row>
      <xdr:rowOff>4512</xdr:rowOff>
    </xdr:from>
    <xdr:to>
      <xdr:col>21</xdr:col>
      <xdr:colOff>199191</xdr:colOff>
      <xdr:row>32</xdr:row>
      <xdr:rowOff>128337</xdr:rowOff>
    </xdr:to>
    <xdr:cxnSp macro="">
      <xdr:nvCxnSpPr>
        <xdr:cNvPr id="575" name="Straight Arrow Connector 574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CxnSpPr/>
      </xdr:nvCxnSpPr>
      <xdr:spPr>
        <a:xfrm>
          <a:off x="6291528" y="573416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92076</xdr:colOff>
      <xdr:row>31</xdr:row>
      <xdr:rowOff>4011</xdr:rowOff>
    </xdr:from>
    <xdr:to>
      <xdr:col>21</xdr:col>
      <xdr:colOff>92076</xdr:colOff>
      <xdr:row>32</xdr:row>
      <xdr:rowOff>127836</xdr:rowOff>
    </xdr:to>
    <xdr:cxnSp macro="">
      <xdr:nvCxnSpPr>
        <xdr:cNvPr id="576" name="Straight Arrow Connector 575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CxnSpPr/>
      </xdr:nvCxnSpPr>
      <xdr:spPr>
        <a:xfrm>
          <a:off x="6184413" y="573366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195181</xdr:colOff>
      <xdr:row>31</xdr:row>
      <xdr:rowOff>4011</xdr:rowOff>
    </xdr:from>
    <xdr:to>
      <xdr:col>22</xdr:col>
      <xdr:colOff>18466</xdr:colOff>
      <xdr:row>32</xdr:row>
      <xdr:rowOff>9024</xdr:rowOff>
    </xdr:to>
    <xdr:grpSp>
      <xdr:nvGrpSpPr>
        <xdr:cNvPr id="577" name="Group 576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GrpSpPr/>
      </xdr:nvGrpSpPr>
      <xdr:grpSpPr>
        <a:xfrm>
          <a:off x="7775494" y="5345949"/>
          <a:ext cx="188410" cy="195513"/>
          <a:chOff x="1864895" y="5725026"/>
          <a:chExt cx="180473" cy="140369"/>
        </a:xfrm>
      </xdr:grpSpPr>
      <xdr:cxnSp macro="">
        <xdr:nvCxnSpPr>
          <xdr:cNvPr id="578" name="Straight Connector 577">
            <a:extLst>
              <a:ext uri="{FF2B5EF4-FFF2-40B4-BE49-F238E27FC236}">
                <a16:creationId xmlns:a16="http://schemas.microsoft.com/office/drawing/2014/main" id="{00000000-0008-0000-0200-000042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9" name="Straight Arrow Connector 578">
            <a:extLst>
              <a:ext uri="{FF2B5EF4-FFF2-40B4-BE49-F238E27FC236}">
                <a16:creationId xmlns:a16="http://schemas.microsoft.com/office/drawing/2014/main" id="{00000000-0008-0000-0200-000043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271643</xdr:colOff>
      <xdr:row>31</xdr:row>
      <xdr:rowOff>11029</xdr:rowOff>
    </xdr:from>
    <xdr:to>
      <xdr:col>21</xdr:col>
      <xdr:colOff>94929</xdr:colOff>
      <xdr:row>32</xdr:row>
      <xdr:rowOff>14038</xdr:rowOff>
    </xdr:to>
    <xdr:grpSp>
      <xdr:nvGrpSpPr>
        <xdr:cNvPr id="580" name="Group 579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GrpSpPr/>
      </xdr:nvGrpSpPr>
      <xdr:grpSpPr>
        <a:xfrm flipH="1">
          <a:off x="7486831" y="5352967"/>
          <a:ext cx="188411" cy="193509"/>
          <a:chOff x="1864895" y="5725026"/>
          <a:chExt cx="180473" cy="140369"/>
        </a:xfrm>
      </xdr:grpSpPr>
      <xdr:cxnSp macro="">
        <xdr:nvCxnSpPr>
          <xdr:cNvPr id="581" name="Straight Connector 580">
            <a:extLst>
              <a:ext uri="{FF2B5EF4-FFF2-40B4-BE49-F238E27FC236}">
                <a16:creationId xmlns:a16="http://schemas.microsoft.com/office/drawing/2014/main" id="{00000000-0008-0000-0200-000045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2" name="Straight Arrow Connector 581">
            <a:extLst>
              <a:ext uri="{FF2B5EF4-FFF2-40B4-BE49-F238E27FC236}">
                <a16:creationId xmlns:a16="http://schemas.microsoft.com/office/drawing/2014/main" id="{00000000-0008-0000-0200-000046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192086</xdr:colOff>
      <xdr:row>31</xdr:row>
      <xdr:rowOff>3008</xdr:rowOff>
    </xdr:from>
    <xdr:to>
      <xdr:col>21</xdr:col>
      <xdr:colOff>15372</xdr:colOff>
      <xdr:row>31</xdr:row>
      <xdr:rowOff>114301</xdr:rowOff>
    </xdr:to>
    <xdr:grpSp>
      <xdr:nvGrpSpPr>
        <xdr:cNvPr id="583" name="Group 582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GrpSpPr/>
      </xdr:nvGrpSpPr>
      <xdr:grpSpPr>
        <a:xfrm flipH="1">
          <a:off x="7407274" y="5344946"/>
          <a:ext cx="188411" cy="111293"/>
          <a:chOff x="1864895" y="5725026"/>
          <a:chExt cx="180473" cy="140369"/>
        </a:xfrm>
      </xdr:grpSpPr>
      <xdr:cxnSp macro="">
        <xdr:nvCxnSpPr>
          <xdr:cNvPr id="584" name="Straight Connector 583">
            <a:extLst>
              <a:ext uri="{FF2B5EF4-FFF2-40B4-BE49-F238E27FC236}">
                <a16:creationId xmlns:a16="http://schemas.microsoft.com/office/drawing/2014/main" id="{00000000-0008-0000-0200-000048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5" name="Straight Arrow Connector 584">
            <a:extLst>
              <a:ext uri="{FF2B5EF4-FFF2-40B4-BE49-F238E27FC236}">
                <a16:creationId xmlns:a16="http://schemas.microsoft.com/office/drawing/2014/main" id="{00000000-0008-0000-0200-000049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281404</xdr:colOff>
      <xdr:row>31</xdr:row>
      <xdr:rowOff>0</xdr:rowOff>
    </xdr:from>
    <xdr:to>
      <xdr:col>22</xdr:col>
      <xdr:colOff>104689</xdr:colOff>
      <xdr:row>31</xdr:row>
      <xdr:rowOff>111293</xdr:rowOff>
    </xdr:to>
    <xdr:grpSp>
      <xdr:nvGrpSpPr>
        <xdr:cNvPr id="586" name="Group 585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GrpSpPr/>
      </xdr:nvGrpSpPr>
      <xdr:grpSpPr>
        <a:xfrm>
          <a:off x="7861717" y="5341938"/>
          <a:ext cx="188410" cy="111293"/>
          <a:chOff x="1864895" y="5725026"/>
          <a:chExt cx="180473" cy="140369"/>
        </a:xfrm>
      </xdr:grpSpPr>
      <xdr:cxnSp macro="">
        <xdr:nvCxnSpPr>
          <xdr:cNvPr id="587" name="Straight Connector 586">
            <a:extLst>
              <a:ext uri="{FF2B5EF4-FFF2-40B4-BE49-F238E27FC236}">
                <a16:creationId xmlns:a16="http://schemas.microsoft.com/office/drawing/2014/main" id="{00000000-0008-0000-0200-00004B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" name="Straight Arrow Connector 587">
            <a:extLst>
              <a:ext uri="{FF2B5EF4-FFF2-40B4-BE49-F238E27FC236}">
                <a16:creationId xmlns:a16="http://schemas.microsoft.com/office/drawing/2014/main" id="{00000000-0008-0000-0200-00004C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61355</xdr:colOff>
      <xdr:row>32</xdr:row>
      <xdr:rowOff>76336</xdr:rowOff>
    </xdr:from>
    <xdr:to>
      <xdr:col>23</xdr:col>
      <xdr:colOff>370185</xdr:colOff>
      <xdr:row>32</xdr:row>
      <xdr:rowOff>76336</xdr:rowOff>
    </xdr:to>
    <xdr:cxnSp macro="">
      <xdr:nvCxnSpPr>
        <xdr:cNvPr id="589" name="Straight Arrow Connector 588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CxnSpPr/>
      </xdr:nvCxnSpPr>
      <xdr:spPr>
        <a:xfrm rot="5400000">
          <a:off x="7054354" y="5846837"/>
          <a:ext cx="0" cy="29930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62858</xdr:colOff>
      <xdr:row>32</xdr:row>
      <xdr:rowOff>181112</xdr:rowOff>
    </xdr:from>
    <xdr:to>
      <xdr:col>23</xdr:col>
      <xdr:colOff>395654</xdr:colOff>
      <xdr:row>32</xdr:row>
      <xdr:rowOff>183173</xdr:rowOff>
    </xdr:to>
    <xdr:cxnSp macro="">
      <xdr:nvCxnSpPr>
        <xdr:cNvPr id="590" name="Straight Arrow Connector 589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CxnSpPr/>
      </xdr:nvCxnSpPr>
      <xdr:spPr>
        <a:xfrm flipH="1" flipV="1">
          <a:off x="8356935" y="6101266"/>
          <a:ext cx="332796" cy="2061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181919</xdr:colOff>
      <xdr:row>32</xdr:row>
      <xdr:rowOff>176848</xdr:rowOff>
    </xdr:from>
    <xdr:to>
      <xdr:col>23</xdr:col>
      <xdr:colOff>362412</xdr:colOff>
      <xdr:row>33</xdr:row>
      <xdr:rowOff>166821</xdr:rowOff>
    </xdr:to>
    <xdr:grpSp>
      <xdr:nvGrpSpPr>
        <xdr:cNvPr id="591" name="Group 590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GrpSpPr/>
      </xdr:nvGrpSpPr>
      <xdr:grpSpPr>
        <a:xfrm>
          <a:off x="8492482" y="5709286"/>
          <a:ext cx="180493" cy="180473"/>
          <a:chOff x="1824284" y="6250906"/>
          <a:chExt cx="195513" cy="180473"/>
        </a:xfrm>
      </xdr:grpSpPr>
      <xdr:cxnSp macro="">
        <xdr:nvCxnSpPr>
          <xdr:cNvPr id="592" name="Straight Connector 591">
            <a:extLst>
              <a:ext uri="{FF2B5EF4-FFF2-40B4-BE49-F238E27FC236}">
                <a16:creationId xmlns:a16="http://schemas.microsoft.com/office/drawing/2014/main" id="{00000000-0008-0000-0200-000050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" name="Straight Arrow Connector 592">
            <a:extLst>
              <a:ext uri="{FF2B5EF4-FFF2-40B4-BE49-F238E27FC236}">
                <a16:creationId xmlns:a16="http://schemas.microsoft.com/office/drawing/2014/main" id="{00000000-0008-0000-0200-000051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184926</xdr:colOff>
      <xdr:row>31</xdr:row>
      <xdr:rowOff>92627</xdr:rowOff>
    </xdr:from>
    <xdr:to>
      <xdr:col>24</xdr:col>
      <xdr:colOff>732</xdr:colOff>
      <xdr:row>32</xdr:row>
      <xdr:rowOff>82600</xdr:rowOff>
    </xdr:to>
    <xdr:grpSp>
      <xdr:nvGrpSpPr>
        <xdr:cNvPr id="594" name="Group 593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GrpSpPr/>
      </xdr:nvGrpSpPr>
      <xdr:grpSpPr>
        <a:xfrm>
          <a:off x="8495489" y="5434565"/>
          <a:ext cx="212681" cy="180473"/>
          <a:chOff x="1982698" y="6141619"/>
          <a:chExt cx="193509" cy="180473"/>
        </a:xfrm>
      </xdr:grpSpPr>
      <xdr:cxnSp macro="">
        <xdr:nvCxnSpPr>
          <xdr:cNvPr id="595" name="Straight Connector 594">
            <a:extLst>
              <a:ext uri="{FF2B5EF4-FFF2-40B4-BE49-F238E27FC236}">
                <a16:creationId xmlns:a16="http://schemas.microsoft.com/office/drawing/2014/main" id="{00000000-0008-0000-0200-000053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" name="Straight Arrow Connector 595">
            <a:extLst>
              <a:ext uri="{FF2B5EF4-FFF2-40B4-BE49-F238E27FC236}">
                <a16:creationId xmlns:a16="http://schemas.microsoft.com/office/drawing/2014/main" id="{00000000-0008-0000-0200-000054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263999</xdr:colOff>
      <xdr:row>31</xdr:row>
      <xdr:rowOff>13420</xdr:rowOff>
    </xdr:from>
    <xdr:to>
      <xdr:col>24</xdr:col>
      <xdr:colOff>3084</xdr:colOff>
      <xdr:row>32</xdr:row>
      <xdr:rowOff>3393</xdr:rowOff>
    </xdr:to>
    <xdr:grpSp>
      <xdr:nvGrpSpPr>
        <xdr:cNvPr id="597" name="Group 596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GrpSpPr/>
      </xdr:nvGrpSpPr>
      <xdr:grpSpPr>
        <a:xfrm rot="5400000" flipH="1">
          <a:off x="8552305" y="5377615"/>
          <a:ext cx="180473" cy="135960"/>
          <a:chOff x="1864895" y="5725026"/>
          <a:chExt cx="180473" cy="140369"/>
        </a:xfrm>
      </xdr:grpSpPr>
      <xdr:cxnSp macro="">
        <xdr:nvCxnSpPr>
          <xdr:cNvPr id="598" name="Straight Connector 597">
            <a:extLst>
              <a:ext uri="{FF2B5EF4-FFF2-40B4-BE49-F238E27FC236}">
                <a16:creationId xmlns:a16="http://schemas.microsoft.com/office/drawing/2014/main" id="{00000000-0008-0000-0200-000056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" name="Straight Arrow Connector 598">
            <a:extLst>
              <a:ext uri="{FF2B5EF4-FFF2-40B4-BE49-F238E27FC236}">
                <a16:creationId xmlns:a16="http://schemas.microsoft.com/office/drawing/2014/main" id="{00000000-0008-0000-0200-000057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260991</xdr:colOff>
      <xdr:row>33</xdr:row>
      <xdr:rowOff>70570</xdr:rowOff>
    </xdr:from>
    <xdr:to>
      <xdr:col>24</xdr:col>
      <xdr:colOff>76</xdr:colOff>
      <xdr:row>34</xdr:row>
      <xdr:rowOff>60543</xdr:rowOff>
    </xdr:to>
    <xdr:grpSp>
      <xdr:nvGrpSpPr>
        <xdr:cNvPr id="600" name="Group 599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GrpSpPr/>
      </xdr:nvGrpSpPr>
      <xdr:grpSpPr>
        <a:xfrm rot="5400000">
          <a:off x="8549297" y="5815765"/>
          <a:ext cx="180473" cy="135960"/>
          <a:chOff x="1864895" y="5725026"/>
          <a:chExt cx="180473" cy="140369"/>
        </a:xfrm>
      </xdr:grpSpPr>
      <xdr:cxnSp macro="">
        <xdr:nvCxnSpPr>
          <xdr:cNvPr id="601" name="Straight Connector 600">
            <a:extLst>
              <a:ext uri="{FF2B5EF4-FFF2-40B4-BE49-F238E27FC236}">
                <a16:creationId xmlns:a16="http://schemas.microsoft.com/office/drawing/2014/main" id="{00000000-0008-0000-0200-000059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" name="Straight Arrow Connector 601">
            <a:extLst>
              <a:ext uri="{FF2B5EF4-FFF2-40B4-BE49-F238E27FC236}">
                <a16:creationId xmlns:a16="http://schemas.microsoft.com/office/drawing/2014/main" id="{00000000-0008-0000-0200-00005A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377339</xdr:colOff>
      <xdr:row>34</xdr:row>
      <xdr:rowOff>3</xdr:rowOff>
    </xdr:from>
    <xdr:to>
      <xdr:col>20</xdr:col>
      <xdr:colOff>322893</xdr:colOff>
      <xdr:row>34</xdr:row>
      <xdr:rowOff>1603</xdr:rowOff>
    </xdr:to>
    <xdr:cxnSp macro="">
      <xdr:nvCxnSpPr>
        <xdr:cNvPr id="603" name="Straight Arrow Connector 602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CxnSpPr/>
      </xdr:nvCxnSpPr>
      <xdr:spPr>
        <a:xfrm>
          <a:off x="5718666" y="6301157"/>
          <a:ext cx="326554" cy="16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19011</xdr:colOff>
      <xdr:row>34</xdr:row>
      <xdr:rowOff>106379</xdr:rowOff>
    </xdr:from>
    <xdr:to>
      <xdr:col>20</xdr:col>
      <xdr:colOff>324396</xdr:colOff>
      <xdr:row>34</xdr:row>
      <xdr:rowOff>106379</xdr:rowOff>
    </xdr:to>
    <xdr:cxnSp macro="">
      <xdr:nvCxnSpPr>
        <xdr:cNvPr id="604" name="Straight Arrow Connector 603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CxnSpPr/>
      </xdr:nvCxnSpPr>
      <xdr:spPr>
        <a:xfrm rot="16200000" flipH="1">
          <a:off x="5894031" y="6254840"/>
          <a:ext cx="0" cy="30538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360656</xdr:colOff>
      <xdr:row>34</xdr:row>
      <xdr:rowOff>102115</xdr:rowOff>
    </xdr:from>
    <xdr:to>
      <xdr:col>20</xdr:col>
      <xdr:colOff>204329</xdr:colOff>
      <xdr:row>35</xdr:row>
      <xdr:rowOff>92088</xdr:rowOff>
    </xdr:to>
    <xdr:grpSp>
      <xdr:nvGrpSpPr>
        <xdr:cNvPr id="605" name="Group 604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GrpSpPr/>
      </xdr:nvGrpSpPr>
      <xdr:grpSpPr>
        <a:xfrm flipH="1">
          <a:off x="7210719" y="6015553"/>
          <a:ext cx="208798" cy="180473"/>
          <a:chOff x="1824284" y="6250906"/>
          <a:chExt cx="195513" cy="180473"/>
        </a:xfrm>
      </xdr:grpSpPr>
      <xdr:cxnSp macro="">
        <xdr:nvCxnSpPr>
          <xdr:cNvPr id="606" name="Straight Connector 605">
            <a:extLst>
              <a:ext uri="{FF2B5EF4-FFF2-40B4-BE49-F238E27FC236}">
                <a16:creationId xmlns:a16="http://schemas.microsoft.com/office/drawing/2014/main" id="{00000000-0008-0000-0200-00005E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" name="Straight Arrow Connector 606">
            <a:extLst>
              <a:ext uri="{FF2B5EF4-FFF2-40B4-BE49-F238E27FC236}">
                <a16:creationId xmlns:a16="http://schemas.microsoft.com/office/drawing/2014/main" id="{00000000-0008-0000-0200-00005F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24541</xdr:colOff>
      <xdr:row>33</xdr:row>
      <xdr:rowOff>14231</xdr:rowOff>
    </xdr:from>
    <xdr:to>
      <xdr:col>20</xdr:col>
      <xdr:colOff>205813</xdr:colOff>
      <xdr:row>34</xdr:row>
      <xdr:rowOff>4204</xdr:rowOff>
    </xdr:to>
    <xdr:grpSp>
      <xdr:nvGrpSpPr>
        <xdr:cNvPr id="608" name="Group 607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GrpSpPr/>
      </xdr:nvGrpSpPr>
      <xdr:grpSpPr>
        <a:xfrm flipH="1">
          <a:off x="7239729" y="5737169"/>
          <a:ext cx="181272" cy="180473"/>
          <a:chOff x="1982698" y="6141619"/>
          <a:chExt cx="193509" cy="180473"/>
        </a:xfrm>
      </xdr:grpSpPr>
      <xdr:cxnSp macro="">
        <xdr:nvCxnSpPr>
          <xdr:cNvPr id="609" name="Straight Connector 608">
            <a:extLst>
              <a:ext uri="{FF2B5EF4-FFF2-40B4-BE49-F238E27FC236}">
                <a16:creationId xmlns:a16="http://schemas.microsoft.com/office/drawing/2014/main" id="{00000000-0008-0000-0200-000061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" name="Straight Arrow Connector 609">
            <a:extLst>
              <a:ext uri="{FF2B5EF4-FFF2-40B4-BE49-F238E27FC236}">
                <a16:creationId xmlns:a16="http://schemas.microsoft.com/office/drawing/2014/main" id="{00000000-0008-0000-0200-000062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361903</xdr:colOff>
      <xdr:row>32</xdr:row>
      <xdr:rowOff>134199</xdr:rowOff>
    </xdr:from>
    <xdr:to>
      <xdr:col>20</xdr:col>
      <xdr:colOff>131029</xdr:colOff>
      <xdr:row>33</xdr:row>
      <xdr:rowOff>124172</xdr:rowOff>
    </xdr:to>
    <xdr:grpSp>
      <xdr:nvGrpSpPr>
        <xdr:cNvPr id="611" name="Group 610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GrpSpPr/>
      </xdr:nvGrpSpPr>
      <xdr:grpSpPr>
        <a:xfrm rot="16200000">
          <a:off x="7188855" y="5689748"/>
          <a:ext cx="180473" cy="134251"/>
          <a:chOff x="1864895" y="5725026"/>
          <a:chExt cx="180473" cy="140369"/>
        </a:xfrm>
      </xdr:grpSpPr>
      <xdr:cxnSp macro="">
        <xdr:nvCxnSpPr>
          <xdr:cNvPr id="612" name="Straight Connector 611">
            <a:extLst>
              <a:ext uri="{FF2B5EF4-FFF2-40B4-BE49-F238E27FC236}">
                <a16:creationId xmlns:a16="http://schemas.microsoft.com/office/drawing/2014/main" id="{00000000-0008-0000-0200-000064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" name="Straight Arrow Connector 612">
            <a:extLst>
              <a:ext uri="{FF2B5EF4-FFF2-40B4-BE49-F238E27FC236}">
                <a16:creationId xmlns:a16="http://schemas.microsoft.com/office/drawing/2014/main" id="{00000000-0008-0000-0200-000065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360487</xdr:colOff>
      <xdr:row>34</xdr:row>
      <xdr:rowOff>176311</xdr:rowOff>
    </xdr:from>
    <xdr:to>
      <xdr:col>20</xdr:col>
      <xdr:colOff>128610</xdr:colOff>
      <xdr:row>35</xdr:row>
      <xdr:rowOff>166284</xdr:rowOff>
    </xdr:to>
    <xdr:grpSp>
      <xdr:nvGrpSpPr>
        <xdr:cNvPr id="614" name="Group 613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GrpSpPr/>
      </xdr:nvGrpSpPr>
      <xdr:grpSpPr>
        <a:xfrm rot="16200000" flipH="1">
          <a:off x="7186937" y="6113362"/>
          <a:ext cx="180473" cy="133248"/>
          <a:chOff x="1864895" y="5725026"/>
          <a:chExt cx="180473" cy="140369"/>
        </a:xfrm>
      </xdr:grpSpPr>
      <xdr:cxnSp macro="">
        <xdr:nvCxnSpPr>
          <xdr:cNvPr id="615" name="Straight Connector 614">
            <a:extLst>
              <a:ext uri="{FF2B5EF4-FFF2-40B4-BE49-F238E27FC236}">
                <a16:creationId xmlns:a16="http://schemas.microsoft.com/office/drawing/2014/main" id="{00000000-0008-0000-0200-000067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" name="Straight Arrow Connector 615">
            <a:extLst>
              <a:ext uri="{FF2B5EF4-FFF2-40B4-BE49-F238E27FC236}">
                <a16:creationId xmlns:a16="http://schemas.microsoft.com/office/drawing/2014/main" id="{00000000-0008-0000-0200-000068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322636</xdr:colOff>
      <xdr:row>34</xdr:row>
      <xdr:rowOff>57999</xdr:rowOff>
    </xdr:from>
    <xdr:to>
      <xdr:col>22</xdr:col>
      <xdr:colOff>322636</xdr:colOff>
      <xdr:row>35</xdr:row>
      <xdr:rowOff>181824</xdr:rowOff>
    </xdr:to>
    <xdr:cxnSp macro="">
      <xdr:nvCxnSpPr>
        <xdr:cNvPr id="617" name="Straight Arrow Connector 616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CxnSpPr/>
      </xdr:nvCxnSpPr>
      <xdr:spPr>
        <a:xfrm flipV="1">
          <a:off x="6784982" y="6359153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220534</xdr:colOff>
      <xdr:row>34</xdr:row>
      <xdr:rowOff>62511</xdr:rowOff>
    </xdr:from>
    <xdr:to>
      <xdr:col>22</xdr:col>
      <xdr:colOff>220534</xdr:colOff>
      <xdr:row>35</xdr:row>
      <xdr:rowOff>186336</xdr:rowOff>
    </xdr:to>
    <xdr:cxnSp macro="">
      <xdr:nvCxnSpPr>
        <xdr:cNvPr id="618" name="Straight Arrow Connector 617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CxnSpPr/>
      </xdr:nvCxnSpPr>
      <xdr:spPr>
        <a:xfrm flipV="1">
          <a:off x="6682880" y="636366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318626</xdr:colOff>
      <xdr:row>34</xdr:row>
      <xdr:rowOff>187840</xdr:rowOff>
    </xdr:from>
    <xdr:to>
      <xdr:col>23</xdr:col>
      <xdr:colOff>141912</xdr:colOff>
      <xdr:row>36</xdr:row>
      <xdr:rowOff>2353</xdr:rowOff>
    </xdr:to>
    <xdr:grpSp>
      <xdr:nvGrpSpPr>
        <xdr:cNvPr id="619" name="Group 618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GrpSpPr/>
      </xdr:nvGrpSpPr>
      <xdr:grpSpPr>
        <a:xfrm>
          <a:off x="8264064" y="6101278"/>
          <a:ext cx="188411" cy="195513"/>
          <a:chOff x="2152648" y="6484018"/>
          <a:chExt cx="180473" cy="195513"/>
        </a:xfrm>
      </xdr:grpSpPr>
      <xdr:cxnSp macro="">
        <xdr:nvCxnSpPr>
          <xdr:cNvPr id="620" name="Straight Connector 619">
            <a:extLst>
              <a:ext uri="{FF2B5EF4-FFF2-40B4-BE49-F238E27FC236}">
                <a16:creationId xmlns:a16="http://schemas.microsoft.com/office/drawing/2014/main" id="{00000000-0008-0000-0200-00006C02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" name="Straight Arrow Connector 620">
            <a:extLst>
              <a:ext uri="{FF2B5EF4-FFF2-40B4-BE49-F238E27FC236}">
                <a16:creationId xmlns:a16="http://schemas.microsoft.com/office/drawing/2014/main" id="{00000000-0008-0000-0200-00006D02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47060</xdr:colOff>
      <xdr:row>34</xdr:row>
      <xdr:rowOff>184833</xdr:rowOff>
    </xdr:from>
    <xdr:to>
      <xdr:col>22</xdr:col>
      <xdr:colOff>222038</xdr:colOff>
      <xdr:row>35</xdr:row>
      <xdr:rowOff>187842</xdr:rowOff>
    </xdr:to>
    <xdr:grpSp>
      <xdr:nvGrpSpPr>
        <xdr:cNvPr id="622" name="Group 621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GrpSpPr/>
      </xdr:nvGrpSpPr>
      <xdr:grpSpPr>
        <a:xfrm>
          <a:off x="7992498" y="6098271"/>
          <a:ext cx="174978" cy="193509"/>
          <a:chOff x="1798718" y="6475997"/>
          <a:chExt cx="180473" cy="193509"/>
        </a:xfrm>
      </xdr:grpSpPr>
      <xdr:cxnSp macro="">
        <xdr:nvCxnSpPr>
          <xdr:cNvPr id="623" name="Straight Connector 622">
            <a:extLst>
              <a:ext uri="{FF2B5EF4-FFF2-40B4-BE49-F238E27FC236}">
                <a16:creationId xmlns:a16="http://schemas.microsoft.com/office/drawing/2014/main" id="{00000000-0008-0000-0200-00006F02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" name="Straight Arrow Connector 623">
            <a:extLst>
              <a:ext uri="{FF2B5EF4-FFF2-40B4-BE49-F238E27FC236}">
                <a16:creationId xmlns:a16="http://schemas.microsoft.com/office/drawing/2014/main" id="{00000000-0008-0000-0200-00007002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315532</xdr:colOff>
      <xdr:row>35</xdr:row>
      <xdr:rowOff>76548</xdr:rowOff>
    </xdr:from>
    <xdr:to>
      <xdr:col>22</xdr:col>
      <xdr:colOff>138817</xdr:colOff>
      <xdr:row>35</xdr:row>
      <xdr:rowOff>187841</xdr:rowOff>
    </xdr:to>
    <xdr:grpSp>
      <xdr:nvGrpSpPr>
        <xdr:cNvPr id="625" name="Group 624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GrpSpPr/>
      </xdr:nvGrpSpPr>
      <xdr:grpSpPr>
        <a:xfrm flipH="1" flipV="1">
          <a:off x="7895845" y="6180486"/>
          <a:ext cx="188410" cy="111293"/>
          <a:chOff x="1864895" y="5725026"/>
          <a:chExt cx="180473" cy="140369"/>
        </a:xfrm>
      </xdr:grpSpPr>
      <xdr:cxnSp macro="">
        <xdr:nvCxnSpPr>
          <xdr:cNvPr id="626" name="Straight Connector 625">
            <a:extLst>
              <a:ext uri="{FF2B5EF4-FFF2-40B4-BE49-F238E27FC236}">
                <a16:creationId xmlns:a16="http://schemas.microsoft.com/office/drawing/2014/main" id="{00000000-0008-0000-0200-000072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" name="Straight Arrow Connector 626">
            <a:extLst>
              <a:ext uri="{FF2B5EF4-FFF2-40B4-BE49-F238E27FC236}">
                <a16:creationId xmlns:a16="http://schemas.microsoft.com/office/drawing/2014/main" id="{00000000-0008-0000-0200-000073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58170</xdr:colOff>
      <xdr:row>35</xdr:row>
      <xdr:rowOff>73540</xdr:rowOff>
    </xdr:from>
    <xdr:to>
      <xdr:col>23</xdr:col>
      <xdr:colOff>233148</xdr:colOff>
      <xdr:row>35</xdr:row>
      <xdr:rowOff>184833</xdr:rowOff>
    </xdr:to>
    <xdr:grpSp>
      <xdr:nvGrpSpPr>
        <xdr:cNvPr id="628" name="Group 627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GrpSpPr/>
      </xdr:nvGrpSpPr>
      <xdr:grpSpPr>
        <a:xfrm flipV="1">
          <a:off x="8368733" y="6177478"/>
          <a:ext cx="174978" cy="111293"/>
          <a:chOff x="1864895" y="5725026"/>
          <a:chExt cx="180473" cy="140369"/>
        </a:xfrm>
      </xdr:grpSpPr>
      <xdr:cxnSp macro="">
        <xdr:nvCxnSpPr>
          <xdr:cNvPr id="629" name="Straight Connector 628">
            <a:extLst>
              <a:ext uri="{FF2B5EF4-FFF2-40B4-BE49-F238E27FC236}">
                <a16:creationId xmlns:a16="http://schemas.microsoft.com/office/drawing/2014/main" id="{00000000-0008-0000-0200-000075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" name="Straight Arrow Connector 629">
            <a:extLst>
              <a:ext uri="{FF2B5EF4-FFF2-40B4-BE49-F238E27FC236}">
                <a16:creationId xmlns:a16="http://schemas.microsoft.com/office/drawing/2014/main" id="{00000000-0008-0000-0200-000076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199191</xdr:colOff>
      <xdr:row>31</xdr:row>
      <xdr:rowOff>4512</xdr:rowOff>
    </xdr:from>
    <xdr:to>
      <xdr:col>25</xdr:col>
      <xdr:colOff>199191</xdr:colOff>
      <xdr:row>32</xdr:row>
      <xdr:rowOff>128337</xdr:rowOff>
    </xdr:to>
    <xdr:cxnSp macro="">
      <xdr:nvCxnSpPr>
        <xdr:cNvPr id="655" name="Straight Arrow Connector 654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CxnSpPr/>
      </xdr:nvCxnSpPr>
      <xdr:spPr>
        <a:xfrm>
          <a:off x="7767903" y="5734166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92076</xdr:colOff>
      <xdr:row>31</xdr:row>
      <xdr:rowOff>4011</xdr:rowOff>
    </xdr:from>
    <xdr:to>
      <xdr:col>25</xdr:col>
      <xdr:colOff>92076</xdr:colOff>
      <xdr:row>32</xdr:row>
      <xdr:rowOff>127836</xdr:rowOff>
    </xdr:to>
    <xdr:cxnSp macro="">
      <xdr:nvCxnSpPr>
        <xdr:cNvPr id="656" name="Straight Arrow Connector 655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CxnSpPr/>
      </xdr:nvCxnSpPr>
      <xdr:spPr>
        <a:xfrm>
          <a:off x="7660788" y="573366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195181</xdr:colOff>
      <xdr:row>31</xdr:row>
      <xdr:rowOff>4011</xdr:rowOff>
    </xdr:from>
    <xdr:to>
      <xdr:col>26</xdr:col>
      <xdr:colOff>18466</xdr:colOff>
      <xdr:row>32</xdr:row>
      <xdr:rowOff>9024</xdr:rowOff>
    </xdr:to>
    <xdr:grpSp>
      <xdr:nvGrpSpPr>
        <xdr:cNvPr id="657" name="Group 656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GrpSpPr/>
      </xdr:nvGrpSpPr>
      <xdr:grpSpPr>
        <a:xfrm>
          <a:off x="9267744" y="5345949"/>
          <a:ext cx="188410" cy="195513"/>
          <a:chOff x="1864895" y="5725026"/>
          <a:chExt cx="180473" cy="140369"/>
        </a:xfrm>
      </xdr:grpSpPr>
      <xdr:cxnSp macro="">
        <xdr:nvCxnSpPr>
          <xdr:cNvPr id="658" name="Straight Connector 657">
            <a:extLst>
              <a:ext uri="{FF2B5EF4-FFF2-40B4-BE49-F238E27FC236}">
                <a16:creationId xmlns:a16="http://schemas.microsoft.com/office/drawing/2014/main" id="{00000000-0008-0000-0200-000092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" name="Straight Arrow Connector 658">
            <a:extLst>
              <a:ext uri="{FF2B5EF4-FFF2-40B4-BE49-F238E27FC236}">
                <a16:creationId xmlns:a16="http://schemas.microsoft.com/office/drawing/2014/main" id="{00000000-0008-0000-0200-000093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271643</xdr:colOff>
      <xdr:row>31</xdr:row>
      <xdr:rowOff>11029</xdr:rowOff>
    </xdr:from>
    <xdr:to>
      <xdr:col>25</xdr:col>
      <xdr:colOff>94929</xdr:colOff>
      <xdr:row>32</xdr:row>
      <xdr:rowOff>14038</xdr:rowOff>
    </xdr:to>
    <xdr:grpSp>
      <xdr:nvGrpSpPr>
        <xdr:cNvPr id="660" name="Group 659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GrpSpPr/>
      </xdr:nvGrpSpPr>
      <xdr:grpSpPr>
        <a:xfrm flipH="1">
          <a:off x="8979081" y="5352967"/>
          <a:ext cx="188411" cy="193509"/>
          <a:chOff x="1864895" y="5725026"/>
          <a:chExt cx="180473" cy="140369"/>
        </a:xfrm>
      </xdr:grpSpPr>
      <xdr:cxnSp macro="">
        <xdr:nvCxnSpPr>
          <xdr:cNvPr id="661" name="Straight Connector 660">
            <a:extLst>
              <a:ext uri="{FF2B5EF4-FFF2-40B4-BE49-F238E27FC236}">
                <a16:creationId xmlns:a16="http://schemas.microsoft.com/office/drawing/2014/main" id="{00000000-0008-0000-0200-000095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" name="Straight Arrow Connector 661">
            <a:extLst>
              <a:ext uri="{FF2B5EF4-FFF2-40B4-BE49-F238E27FC236}">
                <a16:creationId xmlns:a16="http://schemas.microsoft.com/office/drawing/2014/main" id="{00000000-0008-0000-0200-000096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192086</xdr:colOff>
      <xdr:row>31</xdr:row>
      <xdr:rowOff>3008</xdr:rowOff>
    </xdr:from>
    <xdr:to>
      <xdr:col>25</xdr:col>
      <xdr:colOff>15372</xdr:colOff>
      <xdr:row>31</xdr:row>
      <xdr:rowOff>114301</xdr:rowOff>
    </xdr:to>
    <xdr:grpSp>
      <xdr:nvGrpSpPr>
        <xdr:cNvPr id="663" name="Group 662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GrpSpPr/>
      </xdr:nvGrpSpPr>
      <xdr:grpSpPr>
        <a:xfrm flipH="1">
          <a:off x="8899524" y="5344946"/>
          <a:ext cx="188411" cy="111293"/>
          <a:chOff x="1864895" y="5725026"/>
          <a:chExt cx="180473" cy="140369"/>
        </a:xfrm>
      </xdr:grpSpPr>
      <xdr:cxnSp macro="">
        <xdr:nvCxnSpPr>
          <xdr:cNvPr id="664" name="Straight Connector 663">
            <a:extLst>
              <a:ext uri="{FF2B5EF4-FFF2-40B4-BE49-F238E27FC236}">
                <a16:creationId xmlns:a16="http://schemas.microsoft.com/office/drawing/2014/main" id="{00000000-0008-0000-0200-000098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" name="Straight Arrow Connector 664">
            <a:extLst>
              <a:ext uri="{FF2B5EF4-FFF2-40B4-BE49-F238E27FC236}">
                <a16:creationId xmlns:a16="http://schemas.microsoft.com/office/drawing/2014/main" id="{00000000-0008-0000-0200-000099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281404</xdr:colOff>
      <xdr:row>31</xdr:row>
      <xdr:rowOff>0</xdr:rowOff>
    </xdr:from>
    <xdr:to>
      <xdr:col>26</xdr:col>
      <xdr:colOff>104689</xdr:colOff>
      <xdr:row>31</xdr:row>
      <xdr:rowOff>111293</xdr:rowOff>
    </xdr:to>
    <xdr:grpSp>
      <xdr:nvGrpSpPr>
        <xdr:cNvPr id="666" name="Group 665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GrpSpPr/>
      </xdr:nvGrpSpPr>
      <xdr:grpSpPr>
        <a:xfrm>
          <a:off x="9353967" y="5341938"/>
          <a:ext cx="188410" cy="111293"/>
          <a:chOff x="1864895" y="5725026"/>
          <a:chExt cx="180473" cy="140369"/>
        </a:xfrm>
      </xdr:grpSpPr>
      <xdr:cxnSp macro="">
        <xdr:nvCxnSpPr>
          <xdr:cNvPr id="667" name="Straight Connector 666">
            <a:extLst>
              <a:ext uri="{FF2B5EF4-FFF2-40B4-BE49-F238E27FC236}">
                <a16:creationId xmlns:a16="http://schemas.microsoft.com/office/drawing/2014/main" id="{00000000-0008-0000-0200-00009B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" name="Straight Arrow Connector 667">
            <a:extLst>
              <a:ext uri="{FF2B5EF4-FFF2-40B4-BE49-F238E27FC236}">
                <a16:creationId xmlns:a16="http://schemas.microsoft.com/office/drawing/2014/main" id="{00000000-0008-0000-0200-00009C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61355</xdr:colOff>
      <xdr:row>32</xdr:row>
      <xdr:rowOff>76336</xdr:rowOff>
    </xdr:from>
    <xdr:to>
      <xdr:col>27</xdr:col>
      <xdr:colOff>370185</xdr:colOff>
      <xdr:row>32</xdr:row>
      <xdr:rowOff>76336</xdr:rowOff>
    </xdr:to>
    <xdr:cxnSp macro="">
      <xdr:nvCxnSpPr>
        <xdr:cNvPr id="669" name="Straight Arrow Connector 668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CxnSpPr/>
      </xdr:nvCxnSpPr>
      <xdr:spPr>
        <a:xfrm rot="5400000">
          <a:off x="8509847" y="5842075"/>
          <a:ext cx="0" cy="30883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62858</xdr:colOff>
      <xdr:row>32</xdr:row>
      <xdr:rowOff>181112</xdr:rowOff>
    </xdr:from>
    <xdr:to>
      <xdr:col>27</xdr:col>
      <xdr:colOff>395654</xdr:colOff>
      <xdr:row>32</xdr:row>
      <xdr:rowOff>183173</xdr:rowOff>
    </xdr:to>
    <xdr:cxnSp macro="">
      <xdr:nvCxnSpPr>
        <xdr:cNvPr id="670" name="Straight Arrow Connector 669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CxnSpPr/>
      </xdr:nvCxnSpPr>
      <xdr:spPr>
        <a:xfrm flipH="1" flipV="1">
          <a:off x="8356935" y="6101266"/>
          <a:ext cx="332796" cy="2061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181919</xdr:colOff>
      <xdr:row>32</xdr:row>
      <xdr:rowOff>176848</xdr:rowOff>
    </xdr:from>
    <xdr:to>
      <xdr:col>28</xdr:col>
      <xdr:colOff>1194</xdr:colOff>
      <xdr:row>33</xdr:row>
      <xdr:rowOff>166821</xdr:rowOff>
    </xdr:to>
    <xdr:grpSp>
      <xdr:nvGrpSpPr>
        <xdr:cNvPr id="671" name="Group 670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GrpSpPr/>
      </xdr:nvGrpSpPr>
      <xdr:grpSpPr>
        <a:xfrm>
          <a:off x="9984732" y="5709286"/>
          <a:ext cx="168525" cy="180473"/>
          <a:chOff x="1824284" y="6250906"/>
          <a:chExt cx="195513" cy="180473"/>
        </a:xfrm>
      </xdr:grpSpPr>
      <xdr:cxnSp macro="">
        <xdr:nvCxnSpPr>
          <xdr:cNvPr id="672" name="Straight Connector 671">
            <a:extLst>
              <a:ext uri="{FF2B5EF4-FFF2-40B4-BE49-F238E27FC236}">
                <a16:creationId xmlns:a16="http://schemas.microsoft.com/office/drawing/2014/main" id="{00000000-0008-0000-0200-0000A0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" name="Straight Arrow Connector 672">
            <a:extLst>
              <a:ext uri="{FF2B5EF4-FFF2-40B4-BE49-F238E27FC236}">
                <a16:creationId xmlns:a16="http://schemas.microsoft.com/office/drawing/2014/main" id="{00000000-0008-0000-0200-0000A1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184926</xdr:colOff>
      <xdr:row>31</xdr:row>
      <xdr:rowOff>92627</xdr:rowOff>
    </xdr:from>
    <xdr:to>
      <xdr:col>28</xdr:col>
      <xdr:colOff>732</xdr:colOff>
      <xdr:row>32</xdr:row>
      <xdr:rowOff>82600</xdr:rowOff>
    </xdr:to>
    <xdr:grpSp>
      <xdr:nvGrpSpPr>
        <xdr:cNvPr id="674" name="Group 673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GrpSpPr/>
      </xdr:nvGrpSpPr>
      <xdr:grpSpPr>
        <a:xfrm>
          <a:off x="9987739" y="5434565"/>
          <a:ext cx="165056" cy="180473"/>
          <a:chOff x="1982698" y="6141619"/>
          <a:chExt cx="193509" cy="180473"/>
        </a:xfrm>
      </xdr:grpSpPr>
      <xdr:cxnSp macro="">
        <xdr:nvCxnSpPr>
          <xdr:cNvPr id="675" name="Straight Connector 674">
            <a:extLst>
              <a:ext uri="{FF2B5EF4-FFF2-40B4-BE49-F238E27FC236}">
                <a16:creationId xmlns:a16="http://schemas.microsoft.com/office/drawing/2014/main" id="{00000000-0008-0000-0200-0000A3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" name="Straight Arrow Connector 675">
            <a:extLst>
              <a:ext uri="{FF2B5EF4-FFF2-40B4-BE49-F238E27FC236}">
                <a16:creationId xmlns:a16="http://schemas.microsoft.com/office/drawing/2014/main" id="{00000000-0008-0000-0200-0000A4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260991</xdr:colOff>
      <xdr:row>33</xdr:row>
      <xdr:rowOff>70570</xdr:rowOff>
    </xdr:from>
    <xdr:to>
      <xdr:col>28</xdr:col>
      <xdr:colOff>76</xdr:colOff>
      <xdr:row>34</xdr:row>
      <xdr:rowOff>60543</xdr:rowOff>
    </xdr:to>
    <xdr:grpSp>
      <xdr:nvGrpSpPr>
        <xdr:cNvPr id="680" name="Group 679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GrpSpPr/>
      </xdr:nvGrpSpPr>
      <xdr:grpSpPr>
        <a:xfrm rot="5400000">
          <a:off x="10017735" y="5839577"/>
          <a:ext cx="180473" cy="88335"/>
          <a:chOff x="1864895" y="5725026"/>
          <a:chExt cx="180473" cy="140369"/>
        </a:xfrm>
      </xdr:grpSpPr>
      <xdr:cxnSp macro="">
        <xdr:nvCxnSpPr>
          <xdr:cNvPr id="681" name="Straight Connector 680">
            <a:extLst>
              <a:ext uri="{FF2B5EF4-FFF2-40B4-BE49-F238E27FC236}">
                <a16:creationId xmlns:a16="http://schemas.microsoft.com/office/drawing/2014/main" id="{00000000-0008-0000-0200-0000A9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" name="Straight Arrow Connector 681">
            <a:extLst>
              <a:ext uri="{FF2B5EF4-FFF2-40B4-BE49-F238E27FC236}">
                <a16:creationId xmlns:a16="http://schemas.microsoft.com/office/drawing/2014/main" id="{00000000-0008-0000-0200-0000AA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399317</xdr:colOff>
      <xdr:row>33</xdr:row>
      <xdr:rowOff>186836</xdr:rowOff>
    </xdr:from>
    <xdr:to>
      <xdr:col>25</xdr:col>
      <xdr:colOff>509</xdr:colOff>
      <xdr:row>33</xdr:row>
      <xdr:rowOff>188441</xdr:rowOff>
    </xdr:to>
    <xdr:cxnSp macro="">
      <xdr:nvCxnSpPr>
        <xdr:cNvPr id="683" name="Straight Arrow Connector 682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CxnSpPr/>
      </xdr:nvCxnSpPr>
      <xdr:spPr>
        <a:xfrm>
          <a:off x="8693394" y="6297490"/>
          <a:ext cx="363192" cy="160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59310</xdr:colOff>
      <xdr:row>34</xdr:row>
      <xdr:rowOff>102717</xdr:rowOff>
    </xdr:from>
    <xdr:to>
      <xdr:col>25</xdr:col>
      <xdr:colOff>2012</xdr:colOff>
      <xdr:row>34</xdr:row>
      <xdr:rowOff>102717</xdr:rowOff>
    </xdr:to>
    <xdr:cxnSp macro="">
      <xdr:nvCxnSpPr>
        <xdr:cNvPr id="684" name="Straight Arrow Connector 683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CxnSpPr/>
      </xdr:nvCxnSpPr>
      <xdr:spPr>
        <a:xfrm rot="16200000" flipH="1">
          <a:off x="8905397" y="6251178"/>
          <a:ext cx="0" cy="30538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1638</xdr:colOff>
      <xdr:row>34</xdr:row>
      <xdr:rowOff>98453</xdr:rowOff>
    </xdr:from>
    <xdr:to>
      <xdr:col>24</xdr:col>
      <xdr:colOff>244628</xdr:colOff>
      <xdr:row>35</xdr:row>
      <xdr:rowOff>88426</xdr:rowOff>
    </xdr:to>
    <xdr:grpSp>
      <xdr:nvGrpSpPr>
        <xdr:cNvPr id="685" name="Group 684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GrpSpPr/>
      </xdr:nvGrpSpPr>
      <xdr:grpSpPr>
        <a:xfrm flipH="1">
          <a:off x="8709076" y="6011891"/>
          <a:ext cx="242990" cy="180473"/>
          <a:chOff x="1824284" y="6250906"/>
          <a:chExt cx="195513" cy="180473"/>
        </a:xfrm>
      </xdr:grpSpPr>
      <xdr:cxnSp macro="">
        <xdr:nvCxnSpPr>
          <xdr:cNvPr id="686" name="Straight Connector 685">
            <a:extLst>
              <a:ext uri="{FF2B5EF4-FFF2-40B4-BE49-F238E27FC236}">
                <a16:creationId xmlns:a16="http://schemas.microsoft.com/office/drawing/2014/main" id="{00000000-0008-0000-0200-0000AE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" name="Straight Arrow Connector 686">
            <a:extLst>
              <a:ext uri="{FF2B5EF4-FFF2-40B4-BE49-F238E27FC236}">
                <a16:creationId xmlns:a16="http://schemas.microsoft.com/office/drawing/2014/main" id="{00000000-0008-0000-0200-0000AF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395654</xdr:colOff>
      <xdr:row>33</xdr:row>
      <xdr:rowOff>10569</xdr:rowOff>
    </xdr:from>
    <xdr:to>
      <xdr:col>24</xdr:col>
      <xdr:colOff>246112</xdr:colOff>
      <xdr:row>34</xdr:row>
      <xdr:rowOff>542</xdr:rowOff>
    </xdr:to>
    <xdr:grpSp>
      <xdr:nvGrpSpPr>
        <xdr:cNvPr id="688" name="Group 687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GrpSpPr/>
      </xdr:nvGrpSpPr>
      <xdr:grpSpPr>
        <a:xfrm flipH="1">
          <a:off x="8706217" y="5733507"/>
          <a:ext cx="247333" cy="180473"/>
          <a:chOff x="1982698" y="6141619"/>
          <a:chExt cx="193509" cy="180473"/>
        </a:xfrm>
      </xdr:grpSpPr>
      <xdr:cxnSp macro="">
        <xdr:nvCxnSpPr>
          <xdr:cNvPr id="689" name="Straight Connector 688">
            <a:extLst>
              <a:ext uri="{FF2B5EF4-FFF2-40B4-BE49-F238E27FC236}">
                <a16:creationId xmlns:a16="http://schemas.microsoft.com/office/drawing/2014/main" id="{00000000-0008-0000-0200-0000B1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" name="Straight Arrow Connector 689">
            <a:extLst>
              <a:ext uri="{FF2B5EF4-FFF2-40B4-BE49-F238E27FC236}">
                <a16:creationId xmlns:a16="http://schemas.microsoft.com/office/drawing/2014/main" id="{00000000-0008-0000-0200-0000B2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2885</xdr:colOff>
      <xdr:row>32</xdr:row>
      <xdr:rowOff>130537</xdr:rowOff>
    </xdr:from>
    <xdr:to>
      <xdr:col>24</xdr:col>
      <xdr:colOff>171328</xdr:colOff>
      <xdr:row>33</xdr:row>
      <xdr:rowOff>120510</xdr:rowOff>
    </xdr:to>
    <xdr:grpSp>
      <xdr:nvGrpSpPr>
        <xdr:cNvPr id="691" name="Group 690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GrpSpPr/>
      </xdr:nvGrpSpPr>
      <xdr:grpSpPr>
        <a:xfrm rot="16200000">
          <a:off x="8704308" y="5668990"/>
          <a:ext cx="180473" cy="168443"/>
          <a:chOff x="1864895" y="5725026"/>
          <a:chExt cx="180473" cy="140369"/>
        </a:xfrm>
      </xdr:grpSpPr>
      <xdr:cxnSp macro="">
        <xdr:nvCxnSpPr>
          <xdr:cNvPr id="692" name="Straight Connector 691">
            <a:extLst>
              <a:ext uri="{FF2B5EF4-FFF2-40B4-BE49-F238E27FC236}">
                <a16:creationId xmlns:a16="http://schemas.microsoft.com/office/drawing/2014/main" id="{00000000-0008-0000-0200-0000B4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" name="Straight Arrow Connector 692">
            <a:extLst>
              <a:ext uri="{FF2B5EF4-FFF2-40B4-BE49-F238E27FC236}">
                <a16:creationId xmlns:a16="http://schemas.microsoft.com/office/drawing/2014/main" id="{00000000-0008-0000-0200-0000B5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1469</xdr:colOff>
      <xdr:row>34</xdr:row>
      <xdr:rowOff>172649</xdr:rowOff>
    </xdr:from>
    <xdr:to>
      <xdr:col>24</xdr:col>
      <xdr:colOff>168909</xdr:colOff>
      <xdr:row>35</xdr:row>
      <xdr:rowOff>162622</xdr:rowOff>
    </xdr:to>
    <xdr:grpSp>
      <xdr:nvGrpSpPr>
        <xdr:cNvPr id="694" name="Group 693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GrpSpPr/>
      </xdr:nvGrpSpPr>
      <xdr:grpSpPr>
        <a:xfrm rot="16200000" flipH="1">
          <a:off x="8702390" y="6092604"/>
          <a:ext cx="180473" cy="167440"/>
          <a:chOff x="1864895" y="5725026"/>
          <a:chExt cx="180473" cy="140369"/>
        </a:xfrm>
      </xdr:grpSpPr>
      <xdr:cxnSp macro="">
        <xdr:nvCxnSpPr>
          <xdr:cNvPr id="695" name="Straight Connector 694">
            <a:extLst>
              <a:ext uri="{FF2B5EF4-FFF2-40B4-BE49-F238E27FC236}">
                <a16:creationId xmlns:a16="http://schemas.microsoft.com/office/drawing/2014/main" id="{00000000-0008-0000-0200-0000B7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" name="Straight Arrow Connector 695">
            <a:extLst>
              <a:ext uri="{FF2B5EF4-FFF2-40B4-BE49-F238E27FC236}">
                <a16:creationId xmlns:a16="http://schemas.microsoft.com/office/drawing/2014/main" id="{00000000-0008-0000-0200-0000B8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322636</xdr:colOff>
      <xdr:row>34</xdr:row>
      <xdr:rowOff>57999</xdr:rowOff>
    </xdr:from>
    <xdr:to>
      <xdr:col>26</xdr:col>
      <xdr:colOff>322636</xdr:colOff>
      <xdr:row>35</xdr:row>
      <xdr:rowOff>181824</xdr:rowOff>
    </xdr:to>
    <xdr:cxnSp macro="">
      <xdr:nvCxnSpPr>
        <xdr:cNvPr id="697" name="Straight Arrow Connector 696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CxnSpPr/>
      </xdr:nvCxnSpPr>
      <xdr:spPr>
        <a:xfrm flipV="1">
          <a:off x="8254030" y="6359153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220534</xdr:colOff>
      <xdr:row>34</xdr:row>
      <xdr:rowOff>62511</xdr:rowOff>
    </xdr:from>
    <xdr:to>
      <xdr:col>26</xdr:col>
      <xdr:colOff>220534</xdr:colOff>
      <xdr:row>35</xdr:row>
      <xdr:rowOff>186336</xdr:rowOff>
    </xdr:to>
    <xdr:cxnSp macro="">
      <xdr:nvCxnSpPr>
        <xdr:cNvPr id="698" name="Straight Arrow Connector 697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CxnSpPr/>
      </xdr:nvCxnSpPr>
      <xdr:spPr>
        <a:xfrm flipV="1">
          <a:off x="8151928" y="6363665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318626</xdr:colOff>
      <xdr:row>34</xdr:row>
      <xdr:rowOff>187840</xdr:rowOff>
    </xdr:from>
    <xdr:to>
      <xdr:col>27</xdr:col>
      <xdr:colOff>141912</xdr:colOff>
      <xdr:row>36</xdr:row>
      <xdr:rowOff>2353</xdr:rowOff>
    </xdr:to>
    <xdr:grpSp>
      <xdr:nvGrpSpPr>
        <xdr:cNvPr id="699" name="Group 698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GrpSpPr/>
      </xdr:nvGrpSpPr>
      <xdr:grpSpPr>
        <a:xfrm>
          <a:off x="9756314" y="6101278"/>
          <a:ext cx="188411" cy="195513"/>
          <a:chOff x="2152648" y="6484018"/>
          <a:chExt cx="180473" cy="195513"/>
        </a:xfrm>
      </xdr:grpSpPr>
      <xdr:cxnSp macro="">
        <xdr:nvCxnSpPr>
          <xdr:cNvPr id="700" name="Straight Connector 699">
            <a:extLst>
              <a:ext uri="{FF2B5EF4-FFF2-40B4-BE49-F238E27FC236}">
                <a16:creationId xmlns:a16="http://schemas.microsoft.com/office/drawing/2014/main" id="{00000000-0008-0000-0200-0000BC02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" name="Straight Arrow Connector 700">
            <a:extLst>
              <a:ext uri="{FF2B5EF4-FFF2-40B4-BE49-F238E27FC236}">
                <a16:creationId xmlns:a16="http://schemas.microsoft.com/office/drawing/2014/main" id="{00000000-0008-0000-0200-0000BD02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47060</xdr:colOff>
      <xdr:row>34</xdr:row>
      <xdr:rowOff>184833</xdr:rowOff>
    </xdr:from>
    <xdr:to>
      <xdr:col>26</xdr:col>
      <xdr:colOff>222038</xdr:colOff>
      <xdr:row>35</xdr:row>
      <xdr:rowOff>187842</xdr:rowOff>
    </xdr:to>
    <xdr:grpSp>
      <xdr:nvGrpSpPr>
        <xdr:cNvPr id="702" name="Group 70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GrpSpPr/>
      </xdr:nvGrpSpPr>
      <xdr:grpSpPr>
        <a:xfrm>
          <a:off x="9484748" y="6098271"/>
          <a:ext cx="174978" cy="193509"/>
          <a:chOff x="1798718" y="6475997"/>
          <a:chExt cx="180473" cy="193509"/>
        </a:xfrm>
      </xdr:grpSpPr>
      <xdr:cxnSp macro="">
        <xdr:nvCxnSpPr>
          <xdr:cNvPr id="703" name="Straight Connector 702">
            <a:extLst>
              <a:ext uri="{FF2B5EF4-FFF2-40B4-BE49-F238E27FC236}">
                <a16:creationId xmlns:a16="http://schemas.microsoft.com/office/drawing/2014/main" id="{00000000-0008-0000-0200-0000BF02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" name="Straight Arrow Connector 703">
            <a:extLst>
              <a:ext uri="{FF2B5EF4-FFF2-40B4-BE49-F238E27FC236}">
                <a16:creationId xmlns:a16="http://schemas.microsoft.com/office/drawing/2014/main" id="{00000000-0008-0000-0200-0000C002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315532</xdr:colOff>
      <xdr:row>35</xdr:row>
      <xdr:rowOff>76548</xdr:rowOff>
    </xdr:from>
    <xdr:to>
      <xdr:col>26</xdr:col>
      <xdr:colOff>138817</xdr:colOff>
      <xdr:row>35</xdr:row>
      <xdr:rowOff>187841</xdr:rowOff>
    </xdr:to>
    <xdr:grpSp>
      <xdr:nvGrpSpPr>
        <xdr:cNvPr id="705" name="Group 704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GrpSpPr/>
      </xdr:nvGrpSpPr>
      <xdr:grpSpPr>
        <a:xfrm flipH="1" flipV="1">
          <a:off x="9388095" y="6180486"/>
          <a:ext cx="188410" cy="111293"/>
          <a:chOff x="1864895" y="5725026"/>
          <a:chExt cx="180473" cy="140369"/>
        </a:xfrm>
      </xdr:grpSpPr>
      <xdr:cxnSp macro="">
        <xdr:nvCxnSpPr>
          <xdr:cNvPr id="706" name="Straight Connector 705">
            <a:extLst>
              <a:ext uri="{FF2B5EF4-FFF2-40B4-BE49-F238E27FC236}">
                <a16:creationId xmlns:a16="http://schemas.microsoft.com/office/drawing/2014/main" id="{00000000-0008-0000-0200-0000C2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" name="Straight Arrow Connector 706">
            <a:extLst>
              <a:ext uri="{FF2B5EF4-FFF2-40B4-BE49-F238E27FC236}">
                <a16:creationId xmlns:a16="http://schemas.microsoft.com/office/drawing/2014/main" id="{00000000-0008-0000-0200-0000C3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39852</xdr:colOff>
      <xdr:row>35</xdr:row>
      <xdr:rowOff>77203</xdr:rowOff>
    </xdr:from>
    <xdr:to>
      <xdr:col>27</xdr:col>
      <xdr:colOff>214830</xdr:colOff>
      <xdr:row>35</xdr:row>
      <xdr:rowOff>188496</xdr:rowOff>
    </xdr:to>
    <xdr:grpSp>
      <xdr:nvGrpSpPr>
        <xdr:cNvPr id="708" name="Group 707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GrpSpPr/>
      </xdr:nvGrpSpPr>
      <xdr:grpSpPr>
        <a:xfrm flipV="1">
          <a:off x="9842665" y="6181141"/>
          <a:ext cx="174978" cy="111293"/>
          <a:chOff x="1864895" y="5725026"/>
          <a:chExt cx="180473" cy="140369"/>
        </a:xfrm>
      </xdr:grpSpPr>
      <xdr:cxnSp macro="">
        <xdr:nvCxnSpPr>
          <xdr:cNvPr id="709" name="Straight Connector 708">
            <a:extLst>
              <a:ext uri="{FF2B5EF4-FFF2-40B4-BE49-F238E27FC236}">
                <a16:creationId xmlns:a16="http://schemas.microsoft.com/office/drawing/2014/main" id="{00000000-0008-0000-0200-0000C5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" name="Straight Arrow Connector 709">
            <a:extLst>
              <a:ext uri="{FF2B5EF4-FFF2-40B4-BE49-F238E27FC236}">
                <a16:creationId xmlns:a16="http://schemas.microsoft.com/office/drawing/2014/main" id="{00000000-0008-0000-0200-0000C6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271206</xdr:colOff>
      <xdr:row>31</xdr:row>
      <xdr:rowOff>24063</xdr:rowOff>
    </xdr:from>
    <xdr:to>
      <xdr:col>28</xdr:col>
      <xdr:colOff>1499</xdr:colOff>
      <xdr:row>32</xdr:row>
      <xdr:rowOff>14036</xdr:rowOff>
    </xdr:to>
    <xdr:grpSp>
      <xdr:nvGrpSpPr>
        <xdr:cNvPr id="637" name="Group 636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GrpSpPr/>
      </xdr:nvGrpSpPr>
      <xdr:grpSpPr>
        <a:xfrm rot="5400000" flipH="1">
          <a:off x="10023554" y="5416466"/>
          <a:ext cx="180473" cy="79543"/>
          <a:chOff x="1864895" y="5725026"/>
          <a:chExt cx="180473" cy="140369"/>
        </a:xfrm>
      </xdr:grpSpPr>
      <xdr:cxnSp macro="">
        <xdr:nvCxnSpPr>
          <xdr:cNvPr id="638" name="Straight Connector 637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" name="Straight Arrow Connector 638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66675</xdr:colOff>
      <xdr:row>1</xdr:row>
      <xdr:rowOff>9525</xdr:rowOff>
    </xdr:from>
    <xdr:to>
      <xdr:col>31</xdr:col>
      <xdr:colOff>466725</xdr:colOff>
      <xdr:row>7</xdr:row>
      <xdr:rowOff>57150</xdr:rowOff>
    </xdr:to>
    <xdr:pic>
      <xdr:nvPicPr>
        <xdr:cNvPr id="2" name="Picture 40" descr="TSI NUMBER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66675"/>
          <a:ext cx="20955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42</xdr:col>
      <xdr:colOff>551217</xdr:colOff>
      <xdr:row>13</xdr:row>
      <xdr:rowOff>128079</xdr:rowOff>
    </xdr:from>
    <xdr:ext cx="6212383" cy="2261648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-2700000">
          <a:off x="15743592" y="2061654"/>
          <a:ext cx="6212383" cy="226164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noFill/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DRAFT</a:t>
          </a:r>
        </a:p>
      </xdr:txBody>
    </xdr:sp>
    <xdr:clientData/>
  </xdr:oneCellAnchor>
  <xdr:twoCellAnchor editAs="oneCell">
    <xdr:from>
      <xdr:col>27</xdr:col>
      <xdr:colOff>69525</xdr:colOff>
      <xdr:row>14</xdr:row>
      <xdr:rowOff>76200</xdr:rowOff>
    </xdr:from>
    <xdr:to>
      <xdr:col>38</xdr:col>
      <xdr:colOff>269214</xdr:colOff>
      <xdr:row>29</xdr:row>
      <xdr:rowOff>203688</xdr:rowOff>
    </xdr:to>
    <xdr:pic>
      <xdr:nvPicPr>
        <xdr:cNvPr id="4" name="Picture 52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94425" y="3095625"/>
          <a:ext cx="5381289" cy="38422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33</xdr:col>
      <xdr:colOff>179837</xdr:colOff>
      <xdr:row>56</xdr:row>
      <xdr:rowOff>0</xdr:rowOff>
    </xdr:from>
    <xdr:to>
      <xdr:col>33</xdr:col>
      <xdr:colOff>179837</xdr:colOff>
      <xdr:row>56</xdr:row>
      <xdr:rowOff>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0800000" flipV="1">
          <a:off x="12028937" y="7279614"/>
          <a:ext cx="0" cy="241788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77425</xdr:colOff>
      <xdr:row>39</xdr:row>
      <xdr:rowOff>439698</xdr:rowOff>
    </xdr:from>
    <xdr:to>
      <xdr:col>35</xdr:col>
      <xdr:colOff>77425</xdr:colOff>
      <xdr:row>39</xdr:row>
      <xdr:rowOff>680672</xdr:rowOff>
    </xdr:to>
    <xdr:cxnSp macro="">
      <xdr:nvCxnSpPr>
        <xdr:cNvPr id="90" name="Straight Arrow Connector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CxnSpPr/>
      </xdr:nvCxnSpPr>
      <xdr:spPr>
        <a:xfrm rot="10800000" flipV="1">
          <a:off x="12917125" y="10059948"/>
          <a:ext cx="0" cy="24097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46654</xdr:colOff>
      <xdr:row>39</xdr:row>
      <xdr:rowOff>167138</xdr:rowOff>
    </xdr:from>
    <xdr:to>
      <xdr:col>36</xdr:col>
      <xdr:colOff>46654</xdr:colOff>
      <xdr:row>39</xdr:row>
      <xdr:rowOff>408112</xdr:rowOff>
    </xdr:to>
    <xdr:cxnSp macro="">
      <xdr:nvCxnSpPr>
        <xdr:cNvPr id="96" name="Straight Arrow Connector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CxnSpPr/>
      </xdr:nvCxnSpPr>
      <xdr:spPr>
        <a:xfrm flipV="1">
          <a:off x="13210204" y="9787388"/>
          <a:ext cx="0" cy="24097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6</xdr:row>
      <xdr:rowOff>85725</xdr:rowOff>
    </xdr:from>
    <xdr:to>
      <xdr:col>9</xdr:col>
      <xdr:colOff>38100</xdr:colOff>
      <xdr:row>7</xdr:row>
      <xdr:rowOff>57150</xdr:rowOff>
    </xdr:to>
    <xdr:grpSp>
      <xdr:nvGrpSpPr>
        <xdr:cNvPr id="115" name="Group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GrpSpPr>
          <a:grpSpLocks/>
        </xdr:cNvGrpSpPr>
      </xdr:nvGrpSpPr>
      <xdr:grpSpPr bwMode="auto">
        <a:xfrm>
          <a:off x="2930525" y="1212850"/>
          <a:ext cx="203200" cy="169863"/>
          <a:chOff x="-26" y="-6028782"/>
          <a:chExt cx="20" cy="20007"/>
        </a:xfrm>
      </xdr:grpSpPr>
      <xdr:sp macro="" textlink="">
        <xdr:nvSpPr>
          <xdr:cNvPr id="116" name="Line 2">
            <a:extLst>
              <a:ext uri="{FF2B5EF4-FFF2-40B4-BE49-F238E27FC236}">
                <a16:creationId xmlns:a16="http://schemas.microsoft.com/office/drawing/2014/main" id="{00000000-0008-0000-0300-000074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-6" y="-6028782"/>
            <a:ext cx="0" cy="20007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" name="Line 3">
            <a:extLst>
              <a:ext uri="{FF2B5EF4-FFF2-40B4-BE49-F238E27FC236}">
                <a16:creationId xmlns:a16="http://schemas.microsoft.com/office/drawing/2014/main" id="{00000000-0008-0000-0300-000075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-26" y="-6028782"/>
            <a:ext cx="2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10</xdr:col>
      <xdr:colOff>361950</xdr:colOff>
      <xdr:row>6</xdr:row>
      <xdr:rowOff>47625</xdr:rowOff>
    </xdr:from>
    <xdr:to>
      <xdr:col>10</xdr:col>
      <xdr:colOff>361950</xdr:colOff>
      <xdr:row>7</xdr:row>
      <xdr:rowOff>104775</xdr:rowOff>
    </xdr:to>
    <xdr:sp macro="" textlink="">
      <xdr:nvSpPr>
        <xdr:cNvPr id="118" name="Line 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ShapeType="1"/>
        </xdr:cNvSpPr>
      </xdr:nvSpPr>
      <xdr:spPr bwMode="auto">
        <a:xfrm>
          <a:off x="3714750" y="1171575"/>
          <a:ext cx="0" cy="2571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390525</xdr:colOff>
      <xdr:row>6</xdr:row>
      <xdr:rowOff>28575</xdr:rowOff>
    </xdr:from>
    <xdr:to>
      <xdr:col>18</xdr:col>
      <xdr:colOff>390525</xdr:colOff>
      <xdr:row>7</xdr:row>
      <xdr:rowOff>104775</xdr:rowOff>
    </xdr:to>
    <xdr:sp macro="" textlink="">
      <xdr:nvSpPr>
        <xdr:cNvPr id="119" name="Line 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ShapeType="1"/>
        </xdr:cNvSpPr>
      </xdr:nvSpPr>
      <xdr:spPr bwMode="auto">
        <a:xfrm flipH="1" flipV="1">
          <a:off x="6696075" y="1152525"/>
          <a:ext cx="0" cy="2762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295276</xdr:colOff>
      <xdr:row>6</xdr:row>
      <xdr:rowOff>47625</xdr:rowOff>
    </xdr:from>
    <xdr:to>
      <xdr:col>17</xdr:col>
      <xdr:colOff>123826</xdr:colOff>
      <xdr:row>7</xdr:row>
      <xdr:rowOff>76200</xdr:rowOff>
    </xdr:to>
    <xdr:grpSp>
      <xdr:nvGrpSpPr>
        <xdr:cNvPr id="120" name="Group 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GrpSpPr>
          <a:grpSpLocks/>
        </xdr:cNvGrpSpPr>
      </xdr:nvGrpSpPr>
      <xdr:grpSpPr bwMode="auto">
        <a:xfrm>
          <a:off x="5994401" y="1174750"/>
          <a:ext cx="193675" cy="227013"/>
          <a:chOff x="-24" y="-4642440"/>
          <a:chExt cx="21" cy="16559"/>
        </a:xfrm>
      </xdr:grpSpPr>
      <xdr:sp macro="" textlink="">
        <xdr:nvSpPr>
          <xdr:cNvPr id="121" name="Line 10">
            <a:extLst>
              <a:ext uri="{FF2B5EF4-FFF2-40B4-BE49-F238E27FC236}">
                <a16:creationId xmlns:a16="http://schemas.microsoft.com/office/drawing/2014/main" id="{00000000-0008-0000-0300-000079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4" y="-4642440"/>
            <a:ext cx="0" cy="16559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2" name="Line 11">
            <a:extLst>
              <a:ext uri="{FF2B5EF4-FFF2-40B4-BE49-F238E27FC236}">
                <a16:creationId xmlns:a16="http://schemas.microsoft.com/office/drawing/2014/main" id="{00000000-0008-0000-0300-00007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-24" y="-4625881"/>
            <a:ext cx="2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14</xdr:col>
      <xdr:colOff>238125</xdr:colOff>
      <xdr:row>6</xdr:row>
      <xdr:rowOff>171450</xdr:rowOff>
    </xdr:from>
    <xdr:to>
      <xdr:col>15</xdr:col>
      <xdr:colOff>114300</xdr:colOff>
      <xdr:row>6</xdr:row>
      <xdr:rowOff>171450</xdr:rowOff>
    </xdr:to>
    <xdr:sp macro="" textlink="">
      <xdr:nvSpPr>
        <xdr:cNvPr id="123" name="Line 1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ShapeType="1"/>
        </xdr:cNvSpPr>
      </xdr:nvSpPr>
      <xdr:spPr bwMode="auto">
        <a:xfrm flipH="1">
          <a:off x="5076825" y="1295400"/>
          <a:ext cx="2571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161925</xdr:colOff>
      <xdr:row>6</xdr:row>
      <xdr:rowOff>152400</xdr:rowOff>
    </xdr:from>
    <xdr:to>
      <xdr:col>25</xdr:col>
      <xdr:colOff>247650</xdr:colOff>
      <xdr:row>6</xdr:row>
      <xdr:rowOff>152400</xdr:rowOff>
    </xdr:to>
    <xdr:sp macro="" textlink="">
      <xdr:nvSpPr>
        <xdr:cNvPr id="124" name="Line 20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ShapeType="1"/>
        </xdr:cNvSpPr>
      </xdr:nvSpPr>
      <xdr:spPr bwMode="auto">
        <a:xfrm>
          <a:off x="8077200" y="1276350"/>
          <a:ext cx="3714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266700</xdr:colOff>
      <xdr:row>6</xdr:row>
      <xdr:rowOff>47629</xdr:rowOff>
    </xdr:from>
    <xdr:to>
      <xdr:col>21</xdr:col>
      <xdr:colOff>152400</xdr:colOff>
      <xdr:row>7</xdr:row>
      <xdr:rowOff>95253</xdr:rowOff>
    </xdr:to>
    <xdr:grpSp>
      <xdr:nvGrpSpPr>
        <xdr:cNvPr id="125" name="Group 2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GrpSpPr>
          <a:grpSpLocks/>
        </xdr:cNvGrpSpPr>
      </xdr:nvGrpSpPr>
      <xdr:grpSpPr bwMode="auto">
        <a:xfrm rot="5400000">
          <a:off x="7460457" y="1172372"/>
          <a:ext cx="246062" cy="250825"/>
          <a:chOff x="-24" y="-4642440"/>
          <a:chExt cx="21" cy="16559"/>
        </a:xfrm>
      </xdr:grpSpPr>
      <xdr:sp macro="" textlink="">
        <xdr:nvSpPr>
          <xdr:cNvPr id="126" name="Line 22">
            <a:extLst>
              <a:ext uri="{FF2B5EF4-FFF2-40B4-BE49-F238E27FC236}">
                <a16:creationId xmlns:a16="http://schemas.microsoft.com/office/drawing/2014/main" id="{00000000-0008-0000-0300-00007E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4" y="-4642440"/>
            <a:ext cx="0" cy="16559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" name="Line 23">
            <a:extLst>
              <a:ext uri="{FF2B5EF4-FFF2-40B4-BE49-F238E27FC236}">
                <a16:creationId xmlns:a16="http://schemas.microsoft.com/office/drawing/2014/main" id="{00000000-0008-0000-0300-00007F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-24" y="-4625881"/>
            <a:ext cx="2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12</xdr:col>
      <xdr:colOff>247651</xdr:colOff>
      <xdr:row>6</xdr:row>
      <xdr:rowOff>28574</xdr:rowOff>
    </xdr:from>
    <xdr:to>
      <xdr:col>13</xdr:col>
      <xdr:colOff>95251</xdr:colOff>
      <xdr:row>7</xdr:row>
      <xdr:rowOff>66674</xdr:rowOff>
    </xdr:to>
    <xdr:grpSp>
      <xdr:nvGrpSpPr>
        <xdr:cNvPr id="128" name="Group 24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GrpSpPr>
          <a:grpSpLocks/>
        </xdr:cNvGrpSpPr>
      </xdr:nvGrpSpPr>
      <xdr:grpSpPr bwMode="auto">
        <a:xfrm rot="-5400000">
          <a:off x="4442620" y="1159668"/>
          <a:ext cx="236538" cy="228600"/>
          <a:chOff x="-24" y="-4642440"/>
          <a:chExt cx="21" cy="16559"/>
        </a:xfrm>
      </xdr:grpSpPr>
      <xdr:sp macro="" textlink="">
        <xdr:nvSpPr>
          <xdr:cNvPr id="129" name="Line 25">
            <a:extLst>
              <a:ext uri="{FF2B5EF4-FFF2-40B4-BE49-F238E27FC236}">
                <a16:creationId xmlns:a16="http://schemas.microsoft.com/office/drawing/2014/main" id="{00000000-0008-0000-0300-000081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4" y="-4642440"/>
            <a:ext cx="0" cy="16559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0" name="Line 26">
            <a:extLst>
              <a:ext uri="{FF2B5EF4-FFF2-40B4-BE49-F238E27FC236}">
                <a16:creationId xmlns:a16="http://schemas.microsoft.com/office/drawing/2014/main" id="{00000000-0008-0000-0300-000082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-24" y="-4625881"/>
            <a:ext cx="2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5</xdr:col>
      <xdr:colOff>37266</xdr:colOff>
      <xdr:row>56</xdr:row>
      <xdr:rowOff>4512</xdr:rowOff>
    </xdr:from>
    <xdr:to>
      <xdr:col>5</xdr:col>
      <xdr:colOff>37266</xdr:colOff>
      <xdr:row>57</xdr:row>
      <xdr:rowOff>137862</xdr:rowOff>
    </xdr:to>
    <xdr:cxnSp macro="">
      <xdr:nvCxnSpPr>
        <xdr:cNvPr id="131" name="Straight Arrow Connector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CxnSpPr/>
      </xdr:nvCxnSpPr>
      <xdr:spPr>
        <a:xfrm>
          <a:off x="1685091" y="12082212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285978</xdr:colOff>
      <xdr:row>56</xdr:row>
      <xdr:rowOff>4011</xdr:rowOff>
    </xdr:from>
    <xdr:to>
      <xdr:col>4</xdr:col>
      <xdr:colOff>285978</xdr:colOff>
      <xdr:row>57</xdr:row>
      <xdr:rowOff>137361</xdr:rowOff>
    </xdr:to>
    <xdr:cxnSp macro="">
      <xdr:nvCxnSpPr>
        <xdr:cNvPr id="132" name="Straight Arrow Connector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CxnSpPr/>
      </xdr:nvCxnSpPr>
      <xdr:spPr>
        <a:xfrm>
          <a:off x="1578657" y="12110966"/>
          <a:ext cx="0" cy="31364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33256</xdr:colOff>
      <xdr:row>56</xdr:row>
      <xdr:rowOff>4011</xdr:rowOff>
    </xdr:from>
    <xdr:to>
      <xdr:col>5</xdr:col>
      <xdr:colOff>213729</xdr:colOff>
      <xdr:row>57</xdr:row>
      <xdr:rowOff>18549</xdr:rowOff>
    </xdr:to>
    <xdr:grpSp>
      <xdr:nvGrpSpPr>
        <xdr:cNvPr id="133" name="Group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GrpSpPr/>
      </xdr:nvGrpSpPr>
      <xdr:grpSpPr>
        <a:xfrm>
          <a:off x="1684256" y="11807074"/>
          <a:ext cx="180473" cy="197100"/>
          <a:chOff x="1864895" y="5725026"/>
          <a:chExt cx="180473" cy="140369"/>
        </a:xfrm>
      </xdr:grpSpPr>
      <xdr:cxnSp macro="">
        <xdr:nvCxnSpPr>
          <xdr:cNvPr id="134" name="Straight Connector 133">
            <a:extLst>
              <a:ext uri="{FF2B5EF4-FFF2-40B4-BE49-F238E27FC236}">
                <a16:creationId xmlns:a16="http://schemas.microsoft.com/office/drawing/2014/main" id="{00000000-0008-0000-0300-000086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Straight Arrow Connector 134">
            <a:extLst>
              <a:ext uri="{FF2B5EF4-FFF2-40B4-BE49-F238E27FC236}">
                <a16:creationId xmlns:a16="http://schemas.microsoft.com/office/drawing/2014/main" id="{00000000-0008-0000-0300-000087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108619</xdr:colOff>
      <xdr:row>56</xdr:row>
      <xdr:rowOff>11029</xdr:rowOff>
    </xdr:from>
    <xdr:to>
      <xdr:col>4</xdr:col>
      <xdr:colOff>289092</xdr:colOff>
      <xdr:row>57</xdr:row>
      <xdr:rowOff>23563</xdr:rowOff>
    </xdr:to>
    <xdr:grpSp>
      <xdr:nvGrpSpPr>
        <xdr:cNvPr id="136" name="Group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GrpSpPr/>
      </xdr:nvGrpSpPr>
      <xdr:grpSpPr>
        <a:xfrm flipH="1">
          <a:off x="1410369" y="11814092"/>
          <a:ext cx="180473" cy="195096"/>
          <a:chOff x="1864895" y="5725026"/>
          <a:chExt cx="180473" cy="140369"/>
        </a:xfrm>
      </xdr:grpSpPr>
      <xdr:cxnSp macro="">
        <xdr:nvCxnSpPr>
          <xdr:cNvPr id="137" name="Straight Connector 136">
            <a:extLst>
              <a:ext uri="{FF2B5EF4-FFF2-40B4-BE49-F238E27FC236}">
                <a16:creationId xmlns:a16="http://schemas.microsoft.com/office/drawing/2014/main" id="{00000000-0008-0000-0300-000089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Straight Arrow Connector 137">
            <a:extLst>
              <a:ext uri="{FF2B5EF4-FFF2-40B4-BE49-F238E27FC236}">
                <a16:creationId xmlns:a16="http://schemas.microsoft.com/office/drawing/2014/main" id="{00000000-0008-0000-0300-00008A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25399</xdr:colOff>
      <xdr:row>56</xdr:row>
      <xdr:rowOff>3008</xdr:rowOff>
    </xdr:from>
    <xdr:to>
      <xdr:col>4</xdr:col>
      <xdr:colOff>205872</xdr:colOff>
      <xdr:row>56</xdr:row>
      <xdr:rowOff>114301</xdr:rowOff>
    </xdr:to>
    <xdr:grpSp>
      <xdr:nvGrpSpPr>
        <xdr:cNvPr id="139" name="Group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GrpSpPr/>
      </xdr:nvGrpSpPr>
      <xdr:grpSpPr>
        <a:xfrm flipH="1">
          <a:off x="1327149" y="11806071"/>
          <a:ext cx="180473" cy="111293"/>
          <a:chOff x="1864895" y="5725026"/>
          <a:chExt cx="180473" cy="140369"/>
        </a:xfrm>
      </xdr:grpSpPr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00000000-0008-0000-0300-00008C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Arrow Connector 140">
            <a:extLst>
              <a:ext uri="{FF2B5EF4-FFF2-40B4-BE49-F238E27FC236}">
                <a16:creationId xmlns:a16="http://schemas.microsoft.com/office/drawing/2014/main" id="{00000000-0008-0000-0300-00008D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119479</xdr:colOff>
      <xdr:row>56</xdr:row>
      <xdr:rowOff>0</xdr:rowOff>
    </xdr:from>
    <xdr:to>
      <xdr:col>5</xdr:col>
      <xdr:colOff>299952</xdr:colOff>
      <xdr:row>56</xdr:row>
      <xdr:rowOff>111293</xdr:rowOff>
    </xdr:to>
    <xdr:grpSp>
      <xdr:nvGrpSpPr>
        <xdr:cNvPr id="142" name="Group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GrpSpPr/>
      </xdr:nvGrpSpPr>
      <xdr:grpSpPr>
        <a:xfrm>
          <a:off x="1770479" y="11803063"/>
          <a:ext cx="180473" cy="111293"/>
          <a:chOff x="1864895" y="5725026"/>
          <a:chExt cx="180473" cy="140369"/>
        </a:xfrm>
      </xdr:grpSpPr>
      <xdr:cxnSp macro="">
        <xdr:nvCxnSpPr>
          <xdr:cNvPr id="143" name="Straight Connector 142">
            <a:extLst>
              <a:ext uri="{FF2B5EF4-FFF2-40B4-BE49-F238E27FC236}">
                <a16:creationId xmlns:a16="http://schemas.microsoft.com/office/drawing/2014/main" id="{00000000-0008-0000-0300-00008F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Arrow Connector 143">
            <a:extLst>
              <a:ext uri="{FF2B5EF4-FFF2-40B4-BE49-F238E27FC236}">
                <a16:creationId xmlns:a16="http://schemas.microsoft.com/office/drawing/2014/main" id="{00000000-0008-0000-0300-000090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54395</xdr:colOff>
      <xdr:row>57</xdr:row>
      <xdr:rowOff>90306</xdr:rowOff>
    </xdr:from>
    <xdr:to>
      <xdr:col>6</xdr:col>
      <xdr:colOff>368720</xdr:colOff>
      <xdr:row>57</xdr:row>
      <xdr:rowOff>90306</xdr:rowOff>
    </xdr:to>
    <xdr:cxnSp macro="">
      <xdr:nvCxnSpPr>
        <xdr:cNvPr id="145" name="Straight Arrow Connector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CxnSpPr/>
      </xdr:nvCxnSpPr>
      <xdr:spPr>
        <a:xfrm rot="5400000">
          <a:off x="2211808" y="12220393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55898</xdr:colOff>
      <xdr:row>58</xdr:row>
      <xdr:rowOff>14107</xdr:rowOff>
    </xdr:from>
    <xdr:to>
      <xdr:col>6</xdr:col>
      <xdr:colOff>370223</xdr:colOff>
      <xdr:row>58</xdr:row>
      <xdr:rowOff>14107</xdr:rowOff>
    </xdr:to>
    <xdr:cxnSp macro="">
      <xdr:nvCxnSpPr>
        <xdr:cNvPr id="146" name="Straight Arrow Connector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CxnSpPr/>
      </xdr:nvCxnSpPr>
      <xdr:spPr>
        <a:xfrm rot="5400000">
          <a:off x="2213311" y="12324489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174959</xdr:colOff>
      <xdr:row>58</xdr:row>
      <xdr:rowOff>9843</xdr:rowOff>
    </xdr:from>
    <xdr:to>
      <xdr:col>6</xdr:col>
      <xdr:colOff>370472</xdr:colOff>
      <xdr:row>59</xdr:row>
      <xdr:rowOff>9341</xdr:rowOff>
    </xdr:to>
    <xdr:grpSp>
      <xdr:nvGrpSpPr>
        <xdr:cNvPr id="147" name="Group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GrpSpPr/>
      </xdr:nvGrpSpPr>
      <xdr:grpSpPr>
        <a:xfrm>
          <a:off x="2175209" y="12178031"/>
          <a:ext cx="195513" cy="182060"/>
          <a:chOff x="1824284" y="6250906"/>
          <a:chExt cx="195513" cy="180473"/>
        </a:xfrm>
      </xdr:grpSpPr>
      <xdr:cxnSp macro="">
        <xdr:nvCxnSpPr>
          <xdr:cNvPr id="148" name="Straight Connector 147">
            <a:extLst>
              <a:ext uri="{FF2B5EF4-FFF2-40B4-BE49-F238E27FC236}">
                <a16:creationId xmlns:a16="http://schemas.microsoft.com/office/drawing/2014/main" id="{00000000-0008-0000-0300-00009400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Arrow Connector 148">
            <a:extLst>
              <a:ext uri="{FF2B5EF4-FFF2-40B4-BE49-F238E27FC236}">
                <a16:creationId xmlns:a16="http://schemas.microsoft.com/office/drawing/2014/main" id="{00000000-0008-0000-0300-00009500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177966</xdr:colOff>
      <xdr:row>56</xdr:row>
      <xdr:rowOff>97072</xdr:rowOff>
    </xdr:from>
    <xdr:to>
      <xdr:col>6</xdr:col>
      <xdr:colOff>371475</xdr:colOff>
      <xdr:row>57</xdr:row>
      <xdr:rowOff>96570</xdr:rowOff>
    </xdr:to>
    <xdr:grpSp>
      <xdr:nvGrpSpPr>
        <xdr:cNvPr id="150" name="Group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GrpSpPr/>
      </xdr:nvGrpSpPr>
      <xdr:grpSpPr>
        <a:xfrm>
          <a:off x="2178216" y="11900135"/>
          <a:ext cx="193509" cy="182060"/>
          <a:chOff x="1982698" y="6141619"/>
          <a:chExt cx="193509" cy="180473"/>
        </a:xfrm>
      </xdr:grpSpPr>
      <xdr:cxnSp macro="">
        <xdr:nvCxnSpPr>
          <xdr:cNvPr id="151" name="Straight Connector 150">
            <a:extLst>
              <a:ext uri="{FF2B5EF4-FFF2-40B4-BE49-F238E27FC236}">
                <a16:creationId xmlns:a16="http://schemas.microsoft.com/office/drawing/2014/main" id="{00000000-0008-0000-0300-00009700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Arrow Connector 151">
            <a:extLst>
              <a:ext uri="{FF2B5EF4-FFF2-40B4-BE49-F238E27FC236}">
                <a16:creationId xmlns:a16="http://schemas.microsoft.com/office/drawing/2014/main" id="{00000000-0008-0000-0300-00009800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266197</xdr:colOff>
      <xdr:row>56</xdr:row>
      <xdr:rowOff>17865</xdr:rowOff>
    </xdr:from>
    <xdr:to>
      <xdr:col>6</xdr:col>
      <xdr:colOff>377490</xdr:colOff>
      <xdr:row>57</xdr:row>
      <xdr:rowOff>17363</xdr:rowOff>
    </xdr:to>
    <xdr:grpSp>
      <xdr:nvGrpSpPr>
        <xdr:cNvPr id="153" name="Group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GrpSpPr/>
      </xdr:nvGrpSpPr>
      <xdr:grpSpPr>
        <a:xfrm rot="5400000" flipH="1">
          <a:off x="2231064" y="11856311"/>
          <a:ext cx="182060" cy="111293"/>
          <a:chOff x="1864895" y="5725026"/>
          <a:chExt cx="180473" cy="140369"/>
        </a:xfrm>
      </xdr:grpSpPr>
      <xdr:cxnSp macro="">
        <xdr:nvCxnSpPr>
          <xdr:cNvPr id="154" name="Straight Connector 153">
            <a:extLst>
              <a:ext uri="{FF2B5EF4-FFF2-40B4-BE49-F238E27FC236}">
                <a16:creationId xmlns:a16="http://schemas.microsoft.com/office/drawing/2014/main" id="{00000000-0008-0000-0300-00009A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Arrow Connector 154">
            <a:extLst>
              <a:ext uri="{FF2B5EF4-FFF2-40B4-BE49-F238E27FC236}">
                <a16:creationId xmlns:a16="http://schemas.microsoft.com/office/drawing/2014/main" id="{00000000-0008-0000-0300-00009B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263189</xdr:colOff>
      <xdr:row>58</xdr:row>
      <xdr:rowOff>94065</xdr:rowOff>
    </xdr:from>
    <xdr:to>
      <xdr:col>6</xdr:col>
      <xdr:colOff>374482</xdr:colOff>
      <xdr:row>59</xdr:row>
      <xdr:rowOff>93563</xdr:rowOff>
    </xdr:to>
    <xdr:grpSp>
      <xdr:nvGrpSpPr>
        <xdr:cNvPr id="156" name="Group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GrpSpPr/>
      </xdr:nvGrpSpPr>
      <xdr:grpSpPr>
        <a:xfrm rot="5400000">
          <a:off x="2228056" y="12297636"/>
          <a:ext cx="182060" cy="111293"/>
          <a:chOff x="1864895" y="5725026"/>
          <a:chExt cx="180473" cy="140369"/>
        </a:xfrm>
      </xdr:grpSpPr>
      <xdr:cxnSp macro="">
        <xdr:nvCxnSpPr>
          <xdr:cNvPr id="157" name="Straight Connector 156">
            <a:extLst>
              <a:ext uri="{FF2B5EF4-FFF2-40B4-BE49-F238E27FC236}">
                <a16:creationId xmlns:a16="http://schemas.microsoft.com/office/drawing/2014/main" id="{00000000-0008-0000-0300-00009D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Arrow Connector 157">
            <a:extLst>
              <a:ext uri="{FF2B5EF4-FFF2-40B4-BE49-F238E27FC236}">
                <a16:creationId xmlns:a16="http://schemas.microsoft.com/office/drawing/2014/main" id="{00000000-0008-0000-0300-00009E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1760</xdr:colOff>
      <xdr:row>58</xdr:row>
      <xdr:rowOff>169912</xdr:rowOff>
    </xdr:from>
    <xdr:to>
      <xdr:col>4</xdr:col>
      <xdr:colOff>311907</xdr:colOff>
      <xdr:row>58</xdr:row>
      <xdr:rowOff>169912</xdr:rowOff>
    </xdr:to>
    <xdr:cxnSp macro="">
      <xdr:nvCxnSpPr>
        <xdr:cNvPr id="159" name="Straight Arrow Connector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CxnSpPr/>
      </xdr:nvCxnSpPr>
      <xdr:spPr>
        <a:xfrm rot="16200000" flipH="1">
          <a:off x="1449513" y="12482383"/>
          <a:ext cx="0" cy="310147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3263</xdr:colOff>
      <xdr:row>59</xdr:row>
      <xdr:rowOff>94394</xdr:rowOff>
    </xdr:from>
    <xdr:to>
      <xdr:col>4</xdr:col>
      <xdr:colOff>313410</xdr:colOff>
      <xdr:row>59</xdr:row>
      <xdr:rowOff>94394</xdr:rowOff>
    </xdr:to>
    <xdr:cxnSp macro="">
      <xdr:nvCxnSpPr>
        <xdr:cNvPr id="160" name="Straight Arrow Connector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CxnSpPr/>
      </xdr:nvCxnSpPr>
      <xdr:spPr>
        <a:xfrm rot="16200000" flipH="1">
          <a:off x="1451016" y="12587159"/>
          <a:ext cx="0" cy="310147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2008</xdr:colOff>
      <xdr:row>59</xdr:row>
      <xdr:rowOff>90130</xdr:rowOff>
    </xdr:from>
    <xdr:to>
      <xdr:col>4</xdr:col>
      <xdr:colOff>193343</xdr:colOff>
      <xdr:row>60</xdr:row>
      <xdr:rowOff>89628</xdr:rowOff>
    </xdr:to>
    <xdr:grpSp>
      <xdr:nvGrpSpPr>
        <xdr:cNvPr id="161" name="Group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GrpSpPr/>
      </xdr:nvGrpSpPr>
      <xdr:grpSpPr>
        <a:xfrm flipH="1">
          <a:off x="1303758" y="12440880"/>
          <a:ext cx="191335" cy="182061"/>
          <a:chOff x="1824284" y="6250906"/>
          <a:chExt cx="195513" cy="180473"/>
        </a:xfrm>
      </xdr:grpSpPr>
      <xdr:cxnSp macro="">
        <xdr:nvCxnSpPr>
          <xdr:cNvPr id="162" name="Straight Connector 161">
            <a:extLst>
              <a:ext uri="{FF2B5EF4-FFF2-40B4-BE49-F238E27FC236}">
                <a16:creationId xmlns:a16="http://schemas.microsoft.com/office/drawing/2014/main" id="{00000000-0008-0000-0300-0000A200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Arrow Connector 162">
            <a:extLst>
              <a:ext uri="{FF2B5EF4-FFF2-40B4-BE49-F238E27FC236}">
                <a16:creationId xmlns:a16="http://schemas.microsoft.com/office/drawing/2014/main" id="{00000000-0008-0000-0300-0000A300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</xdr:colOff>
      <xdr:row>57</xdr:row>
      <xdr:rowOff>176679</xdr:rowOff>
    </xdr:from>
    <xdr:to>
      <xdr:col>4</xdr:col>
      <xdr:colOff>189332</xdr:colOff>
      <xdr:row>58</xdr:row>
      <xdr:rowOff>176176</xdr:rowOff>
    </xdr:to>
    <xdr:grpSp>
      <xdr:nvGrpSpPr>
        <xdr:cNvPr id="164" name="Group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GrpSpPr/>
      </xdr:nvGrpSpPr>
      <xdr:grpSpPr>
        <a:xfrm flipH="1">
          <a:off x="1301751" y="12162304"/>
          <a:ext cx="189331" cy="182060"/>
          <a:chOff x="1982698" y="6141619"/>
          <a:chExt cx="193509" cy="180473"/>
        </a:xfrm>
      </xdr:grpSpPr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00000000-0008-0000-0300-0000A500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Arrow Connector 165">
            <a:extLst>
              <a:ext uri="{FF2B5EF4-FFF2-40B4-BE49-F238E27FC236}">
                <a16:creationId xmlns:a16="http://schemas.microsoft.com/office/drawing/2014/main" id="{00000000-0008-0000-0300-0000A600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3255</xdr:colOff>
      <xdr:row>57</xdr:row>
      <xdr:rowOff>103164</xdr:rowOff>
    </xdr:from>
    <xdr:to>
      <xdr:col>4</xdr:col>
      <xdr:colOff>114548</xdr:colOff>
      <xdr:row>58</xdr:row>
      <xdr:rowOff>102662</xdr:rowOff>
    </xdr:to>
    <xdr:grpSp>
      <xdr:nvGrpSpPr>
        <xdr:cNvPr id="167" name="Group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GrpSpPr/>
      </xdr:nvGrpSpPr>
      <xdr:grpSpPr>
        <a:xfrm rot="16200000">
          <a:off x="1269621" y="12124173"/>
          <a:ext cx="182061" cy="111293"/>
          <a:chOff x="1864895" y="5725026"/>
          <a:chExt cx="180473" cy="140369"/>
        </a:xfrm>
      </xdr:grpSpPr>
      <xdr:cxnSp macro="">
        <xdr:nvCxnSpPr>
          <xdr:cNvPr id="168" name="Straight Connector 167">
            <a:extLst>
              <a:ext uri="{FF2B5EF4-FFF2-40B4-BE49-F238E27FC236}">
                <a16:creationId xmlns:a16="http://schemas.microsoft.com/office/drawing/2014/main" id="{00000000-0008-0000-0300-0000A8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Straight Arrow Connector 168">
            <a:extLst>
              <a:ext uri="{FF2B5EF4-FFF2-40B4-BE49-F238E27FC236}">
                <a16:creationId xmlns:a16="http://schemas.microsoft.com/office/drawing/2014/main" id="{00000000-0008-0000-0300-0000A9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1839</xdr:colOff>
      <xdr:row>59</xdr:row>
      <xdr:rowOff>163646</xdr:rowOff>
    </xdr:from>
    <xdr:to>
      <xdr:col>4</xdr:col>
      <xdr:colOff>112129</xdr:colOff>
      <xdr:row>60</xdr:row>
      <xdr:rowOff>163144</xdr:rowOff>
    </xdr:to>
    <xdr:grpSp>
      <xdr:nvGrpSpPr>
        <xdr:cNvPr id="170" name="Group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GrpSpPr/>
      </xdr:nvGrpSpPr>
      <xdr:grpSpPr>
        <a:xfrm rot="16200000" flipH="1">
          <a:off x="1267703" y="12550282"/>
          <a:ext cx="182061" cy="110290"/>
          <a:chOff x="1864895" y="5725026"/>
          <a:chExt cx="180473" cy="140369"/>
        </a:xfrm>
      </xdr:grpSpPr>
      <xdr:cxnSp macro="">
        <xdr:nvCxnSpPr>
          <xdr:cNvPr id="171" name="Straight Connector 170">
            <a:extLst>
              <a:ext uri="{FF2B5EF4-FFF2-40B4-BE49-F238E27FC236}">
                <a16:creationId xmlns:a16="http://schemas.microsoft.com/office/drawing/2014/main" id="{00000000-0008-0000-0300-0000AB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Arrow Connector 171">
            <a:extLst>
              <a:ext uri="{FF2B5EF4-FFF2-40B4-BE49-F238E27FC236}">
                <a16:creationId xmlns:a16="http://schemas.microsoft.com/office/drawing/2014/main" id="{00000000-0008-0000-0300-0000AC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88019</xdr:colOff>
      <xdr:row>59</xdr:row>
      <xdr:rowOff>35809</xdr:rowOff>
    </xdr:from>
    <xdr:to>
      <xdr:col>6</xdr:col>
      <xdr:colOff>88019</xdr:colOff>
      <xdr:row>60</xdr:row>
      <xdr:rowOff>168479</xdr:rowOff>
    </xdr:to>
    <xdr:cxnSp macro="">
      <xdr:nvCxnSpPr>
        <xdr:cNvPr id="173" name="Straight Arrow Connector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CxnSpPr/>
      </xdr:nvCxnSpPr>
      <xdr:spPr>
        <a:xfrm flipV="1">
          <a:off x="2088269" y="12683648"/>
          <a:ext cx="0" cy="31296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338342</xdr:colOff>
      <xdr:row>59</xdr:row>
      <xdr:rowOff>40321</xdr:rowOff>
    </xdr:from>
    <xdr:to>
      <xdr:col>5</xdr:col>
      <xdr:colOff>338342</xdr:colOff>
      <xdr:row>60</xdr:row>
      <xdr:rowOff>172991</xdr:rowOff>
    </xdr:to>
    <xdr:cxnSp macro="">
      <xdr:nvCxnSpPr>
        <xdr:cNvPr id="174" name="Straight Arrow Connector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CxnSpPr/>
      </xdr:nvCxnSpPr>
      <xdr:spPr>
        <a:xfrm flipV="1">
          <a:off x="1984806" y="12688160"/>
          <a:ext cx="0" cy="31296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84009</xdr:colOff>
      <xdr:row>59</xdr:row>
      <xdr:rowOff>164970</xdr:rowOff>
    </xdr:from>
    <xdr:to>
      <xdr:col>6</xdr:col>
      <xdr:colOff>264482</xdr:colOff>
      <xdr:row>60</xdr:row>
      <xdr:rowOff>179508</xdr:rowOff>
    </xdr:to>
    <xdr:grpSp>
      <xdr:nvGrpSpPr>
        <xdr:cNvPr id="175" name="Group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GrpSpPr/>
      </xdr:nvGrpSpPr>
      <xdr:grpSpPr>
        <a:xfrm>
          <a:off x="2084259" y="12515720"/>
          <a:ext cx="180473" cy="197101"/>
          <a:chOff x="2152648" y="6484018"/>
          <a:chExt cx="180473" cy="195513"/>
        </a:xfrm>
      </xdr:grpSpPr>
      <xdr:cxnSp macro="">
        <xdr:nvCxnSpPr>
          <xdr:cNvPr id="176" name="Straight Connector 175">
            <a:extLst>
              <a:ext uri="{FF2B5EF4-FFF2-40B4-BE49-F238E27FC236}">
                <a16:creationId xmlns:a16="http://schemas.microsoft.com/office/drawing/2014/main" id="{00000000-0008-0000-0300-0000B000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Arrow Connector 176">
            <a:extLst>
              <a:ext uri="{FF2B5EF4-FFF2-40B4-BE49-F238E27FC236}">
                <a16:creationId xmlns:a16="http://schemas.microsoft.com/office/drawing/2014/main" id="{00000000-0008-0000-0300-0000B100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159373</xdr:colOff>
      <xdr:row>59</xdr:row>
      <xdr:rowOff>161963</xdr:rowOff>
    </xdr:from>
    <xdr:to>
      <xdr:col>5</xdr:col>
      <xdr:colOff>339846</xdr:colOff>
      <xdr:row>60</xdr:row>
      <xdr:rowOff>174497</xdr:rowOff>
    </xdr:to>
    <xdr:grpSp>
      <xdr:nvGrpSpPr>
        <xdr:cNvPr id="178" name="Group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GrpSpPr/>
      </xdr:nvGrpSpPr>
      <xdr:grpSpPr>
        <a:xfrm>
          <a:off x="1810373" y="12512713"/>
          <a:ext cx="180473" cy="195097"/>
          <a:chOff x="1798718" y="6475997"/>
          <a:chExt cx="180473" cy="193509"/>
        </a:xfrm>
      </xdr:grpSpPr>
      <xdr:cxnSp macro="">
        <xdr:nvCxnSpPr>
          <xdr:cNvPr id="179" name="Straight Connector 178">
            <a:extLst>
              <a:ext uri="{FF2B5EF4-FFF2-40B4-BE49-F238E27FC236}">
                <a16:creationId xmlns:a16="http://schemas.microsoft.com/office/drawing/2014/main" id="{00000000-0008-0000-0300-0000B300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Arrow Connector 179">
            <a:extLst>
              <a:ext uri="{FF2B5EF4-FFF2-40B4-BE49-F238E27FC236}">
                <a16:creationId xmlns:a16="http://schemas.microsoft.com/office/drawing/2014/main" id="{00000000-0008-0000-0300-0000B400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76152</xdr:colOff>
      <xdr:row>60</xdr:row>
      <xdr:rowOff>63883</xdr:rowOff>
    </xdr:from>
    <xdr:to>
      <xdr:col>5</xdr:col>
      <xdr:colOff>256625</xdr:colOff>
      <xdr:row>60</xdr:row>
      <xdr:rowOff>174496</xdr:rowOff>
    </xdr:to>
    <xdr:grpSp>
      <xdr:nvGrpSpPr>
        <xdr:cNvPr id="181" name="Group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GrpSpPr/>
      </xdr:nvGrpSpPr>
      <xdr:grpSpPr>
        <a:xfrm flipH="1" flipV="1">
          <a:off x="1727152" y="12597196"/>
          <a:ext cx="180473" cy="110613"/>
          <a:chOff x="1864895" y="5725026"/>
          <a:chExt cx="180473" cy="140369"/>
        </a:xfrm>
      </xdr:grpSpPr>
      <xdr:cxnSp macro="">
        <xdr:nvCxnSpPr>
          <xdr:cNvPr id="182" name="Straight Connector 181">
            <a:extLst>
              <a:ext uri="{FF2B5EF4-FFF2-40B4-BE49-F238E27FC236}">
                <a16:creationId xmlns:a16="http://schemas.microsoft.com/office/drawing/2014/main" id="{00000000-0008-0000-0300-0000B6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Arrow Connector 182">
            <a:extLst>
              <a:ext uri="{FF2B5EF4-FFF2-40B4-BE49-F238E27FC236}">
                <a16:creationId xmlns:a16="http://schemas.microsoft.com/office/drawing/2014/main" id="{00000000-0008-0000-0300-0000B7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175245</xdr:colOff>
      <xdr:row>60</xdr:row>
      <xdr:rowOff>64277</xdr:rowOff>
    </xdr:from>
    <xdr:to>
      <xdr:col>6</xdr:col>
      <xdr:colOff>355718</xdr:colOff>
      <xdr:row>60</xdr:row>
      <xdr:rowOff>174890</xdr:rowOff>
    </xdr:to>
    <xdr:grpSp>
      <xdr:nvGrpSpPr>
        <xdr:cNvPr id="184" name="Group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GrpSpPr/>
      </xdr:nvGrpSpPr>
      <xdr:grpSpPr>
        <a:xfrm flipV="1">
          <a:off x="2175495" y="12597590"/>
          <a:ext cx="180473" cy="110613"/>
          <a:chOff x="1864895" y="5725026"/>
          <a:chExt cx="180473" cy="140369"/>
        </a:xfrm>
      </xdr:grpSpPr>
      <xdr:cxnSp macro="">
        <xdr:nvCxnSpPr>
          <xdr:cNvPr id="185" name="Straight Connector 184">
            <a:extLst>
              <a:ext uri="{FF2B5EF4-FFF2-40B4-BE49-F238E27FC236}">
                <a16:creationId xmlns:a16="http://schemas.microsoft.com/office/drawing/2014/main" id="{00000000-0008-0000-0300-0000B9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Arrow Connector 185">
            <a:extLst>
              <a:ext uri="{FF2B5EF4-FFF2-40B4-BE49-F238E27FC236}">
                <a16:creationId xmlns:a16="http://schemas.microsoft.com/office/drawing/2014/main" id="{00000000-0008-0000-0300-0000BA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37266</xdr:colOff>
      <xdr:row>56</xdr:row>
      <xdr:rowOff>4512</xdr:rowOff>
    </xdr:from>
    <xdr:to>
      <xdr:col>8</xdr:col>
      <xdr:colOff>37266</xdr:colOff>
      <xdr:row>57</xdr:row>
      <xdr:rowOff>137862</xdr:rowOff>
    </xdr:to>
    <xdr:cxnSp macro="">
      <xdr:nvCxnSpPr>
        <xdr:cNvPr id="187" name="Straight Arrow Connector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CxnSpPr/>
      </xdr:nvCxnSpPr>
      <xdr:spPr>
        <a:xfrm>
          <a:off x="1683730" y="12111467"/>
          <a:ext cx="0" cy="31364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285978</xdr:colOff>
      <xdr:row>56</xdr:row>
      <xdr:rowOff>4011</xdr:rowOff>
    </xdr:from>
    <xdr:to>
      <xdr:col>7</xdr:col>
      <xdr:colOff>285978</xdr:colOff>
      <xdr:row>57</xdr:row>
      <xdr:rowOff>137361</xdr:rowOff>
    </xdr:to>
    <xdr:cxnSp macro="">
      <xdr:nvCxnSpPr>
        <xdr:cNvPr id="188" name="Straight Arrow Connector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CxnSpPr/>
      </xdr:nvCxnSpPr>
      <xdr:spPr>
        <a:xfrm>
          <a:off x="1578657" y="12110966"/>
          <a:ext cx="0" cy="31364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33256</xdr:colOff>
      <xdr:row>56</xdr:row>
      <xdr:rowOff>4011</xdr:rowOff>
    </xdr:from>
    <xdr:to>
      <xdr:col>8</xdr:col>
      <xdr:colOff>213729</xdr:colOff>
      <xdr:row>57</xdr:row>
      <xdr:rowOff>18549</xdr:rowOff>
    </xdr:to>
    <xdr:grpSp>
      <xdr:nvGrpSpPr>
        <xdr:cNvPr id="189" name="Group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GrpSpPr/>
      </xdr:nvGrpSpPr>
      <xdr:grpSpPr>
        <a:xfrm>
          <a:off x="2763756" y="11807074"/>
          <a:ext cx="180473" cy="197100"/>
          <a:chOff x="1864895" y="5725026"/>
          <a:chExt cx="180473" cy="140369"/>
        </a:xfrm>
      </xdr:grpSpPr>
      <xdr:cxnSp macro="">
        <xdr:nvCxnSpPr>
          <xdr:cNvPr id="190" name="Straight Connector 189">
            <a:extLst>
              <a:ext uri="{FF2B5EF4-FFF2-40B4-BE49-F238E27FC236}">
                <a16:creationId xmlns:a16="http://schemas.microsoft.com/office/drawing/2014/main" id="{00000000-0008-0000-0300-0000BE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Arrow Connector 190">
            <a:extLst>
              <a:ext uri="{FF2B5EF4-FFF2-40B4-BE49-F238E27FC236}">
                <a16:creationId xmlns:a16="http://schemas.microsoft.com/office/drawing/2014/main" id="{00000000-0008-0000-0300-0000BF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108619</xdr:colOff>
      <xdr:row>56</xdr:row>
      <xdr:rowOff>11029</xdr:rowOff>
    </xdr:from>
    <xdr:to>
      <xdr:col>7</xdr:col>
      <xdr:colOff>289092</xdr:colOff>
      <xdr:row>57</xdr:row>
      <xdr:rowOff>23563</xdr:rowOff>
    </xdr:to>
    <xdr:grpSp>
      <xdr:nvGrpSpPr>
        <xdr:cNvPr id="192" name="Group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GrpSpPr/>
      </xdr:nvGrpSpPr>
      <xdr:grpSpPr>
        <a:xfrm flipH="1">
          <a:off x="2489869" y="11814092"/>
          <a:ext cx="180473" cy="195096"/>
          <a:chOff x="1864895" y="5725026"/>
          <a:chExt cx="180473" cy="140369"/>
        </a:xfrm>
      </xdr:grpSpPr>
      <xdr:cxnSp macro="">
        <xdr:nvCxnSpPr>
          <xdr:cNvPr id="193" name="Straight Connector 192">
            <a:extLst>
              <a:ext uri="{FF2B5EF4-FFF2-40B4-BE49-F238E27FC236}">
                <a16:creationId xmlns:a16="http://schemas.microsoft.com/office/drawing/2014/main" id="{00000000-0008-0000-0300-0000C1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Straight Arrow Connector 193">
            <a:extLst>
              <a:ext uri="{FF2B5EF4-FFF2-40B4-BE49-F238E27FC236}">
                <a16:creationId xmlns:a16="http://schemas.microsoft.com/office/drawing/2014/main" id="{00000000-0008-0000-0300-0000C2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25399</xdr:colOff>
      <xdr:row>56</xdr:row>
      <xdr:rowOff>3008</xdr:rowOff>
    </xdr:from>
    <xdr:to>
      <xdr:col>7</xdr:col>
      <xdr:colOff>205872</xdr:colOff>
      <xdr:row>56</xdr:row>
      <xdr:rowOff>114301</xdr:rowOff>
    </xdr:to>
    <xdr:grpSp>
      <xdr:nvGrpSpPr>
        <xdr:cNvPr id="195" name="Group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GrpSpPr/>
      </xdr:nvGrpSpPr>
      <xdr:grpSpPr>
        <a:xfrm flipH="1">
          <a:off x="2406649" y="11806071"/>
          <a:ext cx="180473" cy="111293"/>
          <a:chOff x="1864895" y="5725026"/>
          <a:chExt cx="180473" cy="140369"/>
        </a:xfrm>
      </xdr:grpSpPr>
      <xdr:cxnSp macro="">
        <xdr:nvCxnSpPr>
          <xdr:cNvPr id="196" name="Straight Connector 195">
            <a:extLst>
              <a:ext uri="{FF2B5EF4-FFF2-40B4-BE49-F238E27FC236}">
                <a16:creationId xmlns:a16="http://schemas.microsoft.com/office/drawing/2014/main" id="{00000000-0008-0000-0300-0000C4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" name="Straight Arrow Connector 196">
            <a:extLst>
              <a:ext uri="{FF2B5EF4-FFF2-40B4-BE49-F238E27FC236}">
                <a16:creationId xmlns:a16="http://schemas.microsoft.com/office/drawing/2014/main" id="{00000000-0008-0000-0300-0000C5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119479</xdr:colOff>
      <xdr:row>55</xdr:row>
      <xdr:rowOff>210910</xdr:rowOff>
    </xdr:from>
    <xdr:to>
      <xdr:col>8</xdr:col>
      <xdr:colOff>299952</xdr:colOff>
      <xdr:row>56</xdr:row>
      <xdr:rowOff>111293</xdr:rowOff>
    </xdr:to>
    <xdr:grpSp>
      <xdr:nvGrpSpPr>
        <xdr:cNvPr id="198" name="Group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GrpSpPr/>
      </xdr:nvGrpSpPr>
      <xdr:grpSpPr>
        <a:xfrm>
          <a:off x="2849979" y="11803063"/>
          <a:ext cx="180473" cy="111293"/>
          <a:chOff x="1864895" y="5725026"/>
          <a:chExt cx="180473" cy="140369"/>
        </a:xfrm>
      </xdr:grpSpPr>
      <xdr:cxnSp macro="">
        <xdr:nvCxnSpPr>
          <xdr:cNvPr id="199" name="Straight Connector 198">
            <a:extLst>
              <a:ext uri="{FF2B5EF4-FFF2-40B4-BE49-F238E27FC236}">
                <a16:creationId xmlns:a16="http://schemas.microsoft.com/office/drawing/2014/main" id="{00000000-0008-0000-0300-0000C7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" name="Straight Arrow Connector 199">
            <a:extLst>
              <a:ext uri="{FF2B5EF4-FFF2-40B4-BE49-F238E27FC236}">
                <a16:creationId xmlns:a16="http://schemas.microsoft.com/office/drawing/2014/main" id="{00000000-0008-0000-0300-0000C8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54395</xdr:colOff>
      <xdr:row>57</xdr:row>
      <xdr:rowOff>90306</xdr:rowOff>
    </xdr:from>
    <xdr:to>
      <xdr:col>9</xdr:col>
      <xdr:colOff>368720</xdr:colOff>
      <xdr:row>57</xdr:row>
      <xdr:rowOff>90306</xdr:rowOff>
    </xdr:to>
    <xdr:cxnSp macro="">
      <xdr:nvCxnSpPr>
        <xdr:cNvPr id="201" name="Straight Arrow Connector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CxnSpPr/>
      </xdr:nvCxnSpPr>
      <xdr:spPr>
        <a:xfrm rot="5400000">
          <a:off x="2211808" y="12220393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55898</xdr:colOff>
      <xdr:row>58</xdr:row>
      <xdr:rowOff>14107</xdr:rowOff>
    </xdr:from>
    <xdr:to>
      <xdr:col>9</xdr:col>
      <xdr:colOff>370223</xdr:colOff>
      <xdr:row>58</xdr:row>
      <xdr:rowOff>14107</xdr:rowOff>
    </xdr:to>
    <xdr:cxnSp macro="">
      <xdr:nvCxnSpPr>
        <xdr:cNvPr id="202" name="Straight Arrow Connector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CxnSpPr/>
      </xdr:nvCxnSpPr>
      <xdr:spPr>
        <a:xfrm rot="5400000">
          <a:off x="2213311" y="12324489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174959</xdr:colOff>
      <xdr:row>58</xdr:row>
      <xdr:rowOff>9843</xdr:rowOff>
    </xdr:from>
    <xdr:to>
      <xdr:col>10</xdr:col>
      <xdr:colOff>358</xdr:colOff>
      <xdr:row>59</xdr:row>
      <xdr:rowOff>9341</xdr:rowOff>
    </xdr:to>
    <xdr:grpSp>
      <xdr:nvGrpSpPr>
        <xdr:cNvPr id="203" name="Group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GrpSpPr/>
      </xdr:nvGrpSpPr>
      <xdr:grpSpPr>
        <a:xfrm>
          <a:off x="3270584" y="12178031"/>
          <a:ext cx="190524" cy="182060"/>
          <a:chOff x="1824284" y="6250906"/>
          <a:chExt cx="195513" cy="180473"/>
        </a:xfrm>
      </xdr:grpSpPr>
      <xdr:cxnSp macro="">
        <xdr:nvCxnSpPr>
          <xdr:cNvPr id="204" name="Straight Connector 203">
            <a:extLst>
              <a:ext uri="{FF2B5EF4-FFF2-40B4-BE49-F238E27FC236}">
                <a16:creationId xmlns:a16="http://schemas.microsoft.com/office/drawing/2014/main" id="{00000000-0008-0000-0300-0000CC00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Straight Arrow Connector 204">
            <a:extLst>
              <a:ext uri="{FF2B5EF4-FFF2-40B4-BE49-F238E27FC236}">
                <a16:creationId xmlns:a16="http://schemas.microsoft.com/office/drawing/2014/main" id="{00000000-0008-0000-0300-0000CD00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177966</xdr:colOff>
      <xdr:row>56</xdr:row>
      <xdr:rowOff>97072</xdr:rowOff>
    </xdr:from>
    <xdr:to>
      <xdr:col>10</xdr:col>
      <xdr:colOff>1361</xdr:colOff>
      <xdr:row>57</xdr:row>
      <xdr:rowOff>96570</xdr:rowOff>
    </xdr:to>
    <xdr:grpSp>
      <xdr:nvGrpSpPr>
        <xdr:cNvPr id="206" name="Group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GrpSpPr/>
      </xdr:nvGrpSpPr>
      <xdr:grpSpPr>
        <a:xfrm>
          <a:off x="3273591" y="11900135"/>
          <a:ext cx="188520" cy="182060"/>
          <a:chOff x="1982698" y="6141619"/>
          <a:chExt cx="193509" cy="180473"/>
        </a:xfrm>
      </xdr:grpSpPr>
      <xdr:cxnSp macro="">
        <xdr:nvCxnSpPr>
          <xdr:cNvPr id="207" name="Straight Connector 206">
            <a:extLst>
              <a:ext uri="{FF2B5EF4-FFF2-40B4-BE49-F238E27FC236}">
                <a16:creationId xmlns:a16="http://schemas.microsoft.com/office/drawing/2014/main" id="{00000000-0008-0000-0300-0000CF00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Arrow Connector 207">
            <a:extLst>
              <a:ext uri="{FF2B5EF4-FFF2-40B4-BE49-F238E27FC236}">
                <a16:creationId xmlns:a16="http://schemas.microsoft.com/office/drawing/2014/main" id="{00000000-0008-0000-0300-0000D000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266197</xdr:colOff>
      <xdr:row>56</xdr:row>
      <xdr:rowOff>17865</xdr:rowOff>
    </xdr:from>
    <xdr:to>
      <xdr:col>9</xdr:col>
      <xdr:colOff>358440</xdr:colOff>
      <xdr:row>57</xdr:row>
      <xdr:rowOff>17363</xdr:rowOff>
    </xdr:to>
    <xdr:grpSp>
      <xdr:nvGrpSpPr>
        <xdr:cNvPr id="209" name="Group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GrpSpPr/>
      </xdr:nvGrpSpPr>
      <xdr:grpSpPr>
        <a:xfrm rot="5400000" flipH="1">
          <a:off x="3316914" y="11865836"/>
          <a:ext cx="182060" cy="92243"/>
          <a:chOff x="1864895" y="5725026"/>
          <a:chExt cx="180473" cy="140369"/>
        </a:xfrm>
      </xdr:grpSpPr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00000000-0008-0000-0300-0000D2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" name="Straight Arrow Connector 210">
            <a:extLst>
              <a:ext uri="{FF2B5EF4-FFF2-40B4-BE49-F238E27FC236}">
                <a16:creationId xmlns:a16="http://schemas.microsoft.com/office/drawing/2014/main" id="{00000000-0008-0000-0300-0000D3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263189</xdr:colOff>
      <xdr:row>58</xdr:row>
      <xdr:rowOff>94065</xdr:rowOff>
    </xdr:from>
    <xdr:to>
      <xdr:col>10</xdr:col>
      <xdr:colOff>4368</xdr:colOff>
      <xdr:row>59</xdr:row>
      <xdr:rowOff>93563</xdr:rowOff>
    </xdr:to>
    <xdr:grpSp>
      <xdr:nvGrpSpPr>
        <xdr:cNvPr id="212" name="Group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GrpSpPr/>
      </xdr:nvGrpSpPr>
      <xdr:grpSpPr>
        <a:xfrm rot="5400000">
          <a:off x="3320936" y="12300131"/>
          <a:ext cx="182060" cy="106304"/>
          <a:chOff x="1864895" y="5725026"/>
          <a:chExt cx="180473" cy="140369"/>
        </a:xfrm>
      </xdr:grpSpPr>
      <xdr:cxnSp macro="">
        <xdr:nvCxnSpPr>
          <xdr:cNvPr id="213" name="Straight Connector 212">
            <a:extLst>
              <a:ext uri="{FF2B5EF4-FFF2-40B4-BE49-F238E27FC236}">
                <a16:creationId xmlns:a16="http://schemas.microsoft.com/office/drawing/2014/main" id="{00000000-0008-0000-0300-0000D5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" name="Straight Arrow Connector 213">
            <a:extLst>
              <a:ext uri="{FF2B5EF4-FFF2-40B4-BE49-F238E27FC236}">
                <a16:creationId xmlns:a16="http://schemas.microsoft.com/office/drawing/2014/main" id="{00000000-0008-0000-0300-0000D6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1760</xdr:colOff>
      <xdr:row>58</xdr:row>
      <xdr:rowOff>169912</xdr:rowOff>
    </xdr:from>
    <xdr:to>
      <xdr:col>7</xdr:col>
      <xdr:colOff>311907</xdr:colOff>
      <xdr:row>58</xdr:row>
      <xdr:rowOff>169912</xdr:rowOff>
    </xdr:to>
    <xdr:cxnSp macro="">
      <xdr:nvCxnSpPr>
        <xdr:cNvPr id="215" name="Straight Arrow Connector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CxnSpPr/>
      </xdr:nvCxnSpPr>
      <xdr:spPr>
        <a:xfrm rot="16200000" flipH="1">
          <a:off x="1449513" y="12482383"/>
          <a:ext cx="0" cy="310147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3263</xdr:colOff>
      <xdr:row>59</xdr:row>
      <xdr:rowOff>94394</xdr:rowOff>
    </xdr:from>
    <xdr:to>
      <xdr:col>7</xdr:col>
      <xdr:colOff>313410</xdr:colOff>
      <xdr:row>59</xdr:row>
      <xdr:rowOff>94394</xdr:rowOff>
    </xdr:to>
    <xdr:cxnSp macro="">
      <xdr:nvCxnSpPr>
        <xdr:cNvPr id="216" name="Straight Arrow Connector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CxnSpPr/>
      </xdr:nvCxnSpPr>
      <xdr:spPr>
        <a:xfrm rot="16200000" flipH="1">
          <a:off x="1451016" y="12587159"/>
          <a:ext cx="0" cy="310147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2008</xdr:colOff>
      <xdr:row>59</xdr:row>
      <xdr:rowOff>90130</xdr:rowOff>
    </xdr:from>
    <xdr:to>
      <xdr:col>7</xdr:col>
      <xdr:colOff>193343</xdr:colOff>
      <xdr:row>60</xdr:row>
      <xdr:rowOff>89628</xdr:rowOff>
    </xdr:to>
    <xdr:grpSp>
      <xdr:nvGrpSpPr>
        <xdr:cNvPr id="217" name="Group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GrpSpPr/>
      </xdr:nvGrpSpPr>
      <xdr:grpSpPr>
        <a:xfrm flipH="1">
          <a:off x="2383258" y="12440880"/>
          <a:ext cx="191335" cy="182061"/>
          <a:chOff x="1824284" y="6250906"/>
          <a:chExt cx="195513" cy="180473"/>
        </a:xfrm>
      </xdr:grpSpPr>
      <xdr:cxnSp macro="">
        <xdr:nvCxnSpPr>
          <xdr:cNvPr id="218" name="Straight Connector 217">
            <a:extLst>
              <a:ext uri="{FF2B5EF4-FFF2-40B4-BE49-F238E27FC236}">
                <a16:creationId xmlns:a16="http://schemas.microsoft.com/office/drawing/2014/main" id="{00000000-0008-0000-0300-0000DA00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" name="Straight Arrow Connector 218">
            <a:extLst>
              <a:ext uri="{FF2B5EF4-FFF2-40B4-BE49-F238E27FC236}">
                <a16:creationId xmlns:a16="http://schemas.microsoft.com/office/drawing/2014/main" id="{00000000-0008-0000-0300-0000DB00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</xdr:colOff>
      <xdr:row>57</xdr:row>
      <xdr:rowOff>176679</xdr:rowOff>
    </xdr:from>
    <xdr:to>
      <xdr:col>7</xdr:col>
      <xdr:colOff>189332</xdr:colOff>
      <xdr:row>58</xdr:row>
      <xdr:rowOff>176176</xdr:rowOff>
    </xdr:to>
    <xdr:grpSp>
      <xdr:nvGrpSpPr>
        <xdr:cNvPr id="220" name="Group 21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GrpSpPr/>
      </xdr:nvGrpSpPr>
      <xdr:grpSpPr>
        <a:xfrm flipH="1">
          <a:off x="2381251" y="12162304"/>
          <a:ext cx="189331" cy="182060"/>
          <a:chOff x="1982698" y="6141619"/>
          <a:chExt cx="193509" cy="180473"/>
        </a:xfrm>
      </xdr:grpSpPr>
      <xdr:cxnSp macro="">
        <xdr:nvCxnSpPr>
          <xdr:cNvPr id="221" name="Straight Connector 220">
            <a:extLst>
              <a:ext uri="{FF2B5EF4-FFF2-40B4-BE49-F238E27FC236}">
                <a16:creationId xmlns:a16="http://schemas.microsoft.com/office/drawing/2014/main" id="{00000000-0008-0000-0300-0000DD00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Straight Arrow Connector 221">
            <a:extLst>
              <a:ext uri="{FF2B5EF4-FFF2-40B4-BE49-F238E27FC236}">
                <a16:creationId xmlns:a16="http://schemas.microsoft.com/office/drawing/2014/main" id="{00000000-0008-0000-0300-0000DE00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3255</xdr:colOff>
      <xdr:row>57</xdr:row>
      <xdr:rowOff>103164</xdr:rowOff>
    </xdr:from>
    <xdr:to>
      <xdr:col>7</xdr:col>
      <xdr:colOff>114548</xdr:colOff>
      <xdr:row>58</xdr:row>
      <xdr:rowOff>102662</xdr:rowOff>
    </xdr:to>
    <xdr:grpSp>
      <xdr:nvGrpSpPr>
        <xdr:cNvPr id="223" name="Group 22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GrpSpPr/>
      </xdr:nvGrpSpPr>
      <xdr:grpSpPr>
        <a:xfrm rot="16200000">
          <a:off x="2349121" y="12124173"/>
          <a:ext cx="182061" cy="111293"/>
          <a:chOff x="1864895" y="5725026"/>
          <a:chExt cx="180473" cy="140369"/>
        </a:xfrm>
      </xdr:grpSpPr>
      <xdr:cxnSp macro="">
        <xdr:nvCxnSpPr>
          <xdr:cNvPr id="224" name="Straight Connector 223">
            <a:extLst>
              <a:ext uri="{FF2B5EF4-FFF2-40B4-BE49-F238E27FC236}">
                <a16:creationId xmlns:a16="http://schemas.microsoft.com/office/drawing/2014/main" id="{00000000-0008-0000-0300-0000E0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Straight Arrow Connector 224">
            <a:extLst>
              <a:ext uri="{FF2B5EF4-FFF2-40B4-BE49-F238E27FC236}">
                <a16:creationId xmlns:a16="http://schemas.microsoft.com/office/drawing/2014/main" id="{00000000-0008-0000-0300-0000E1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1839</xdr:colOff>
      <xdr:row>59</xdr:row>
      <xdr:rowOff>163646</xdr:rowOff>
    </xdr:from>
    <xdr:to>
      <xdr:col>7</xdr:col>
      <xdr:colOff>112129</xdr:colOff>
      <xdr:row>60</xdr:row>
      <xdr:rowOff>163144</xdr:rowOff>
    </xdr:to>
    <xdr:grpSp>
      <xdr:nvGrpSpPr>
        <xdr:cNvPr id="226" name="Group 22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GrpSpPr/>
      </xdr:nvGrpSpPr>
      <xdr:grpSpPr>
        <a:xfrm rot="16200000" flipH="1">
          <a:off x="2347203" y="12550282"/>
          <a:ext cx="182061" cy="110290"/>
          <a:chOff x="1864895" y="5725026"/>
          <a:chExt cx="180473" cy="140369"/>
        </a:xfrm>
      </xdr:grpSpPr>
      <xdr:cxnSp macro="">
        <xdr:nvCxnSpPr>
          <xdr:cNvPr id="227" name="Straight Connector 226">
            <a:extLst>
              <a:ext uri="{FF2B5EF4-FFF2-40B4-BE49-F238E27FC236}">
                <a16:creationId xmlns:a16="http://schemas.microsoft.com/office/drawing/2014/main" id="{00000000-0008-0000-0300-0000E3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Straight Arrow Connector 227">
            <a:extLst>
              <a:ext uri="{FF2B5EF4-FFF2-40B4-BE49-F238E27FC236}">
                <a16:creationId xmlns:a16="http://schemas.microsoft.com/office/drawing/2014/main" id="{00000000-0008-0000-0300-0000E4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88019</xdr:colOff>
      <xdr:row>59</xdr:row>
      <xdr:rowOff>35809</xdr:rowOff>
    </xdr:from>
    <xdr:to>
      <xdr:col>9</xdr:col>
      <xdr:colOff>88019</xdr:colOff>
      <xdr:row>60</xdr:row>
      <xdr:rowOff>168479</xdr:rowOff>
    </xdr:to>
    <xdr:cxnSp macro="">
      <xdr:nvCxnSpPr>
        <xdr:cNvPr id="229" name="Straight Arrow Connector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CxnSpPr/>
      </xdr:nvCxnSpPr>
      <xdr:spPr>
        <a:xfrm flipV="1">
          <a:off x="2088269" y="12683648"/>
          <a:ext cx="0" cy="31296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338342</xdr:colOff>
      <xdr:row>59</xdr:row>
      <xdr:rowOff>40321</xdr:rowOff>
    </xdr:from>
    <xdr:to>
      <xdr:col>8</xdr:col>
      <xdr:colOff>338342</xdr:colOff>
      <xdr:row>60</xdr:row>
      <xdr:rowOff>172991</xdr:rowOff>
    </xdr:to>
    <xdr:cxnSp macro="">
      <xdr:nvCxnSpPr>
        <xdr:cNvPr id="230" name="Straight Arrow Connector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CxnSpPr/>
      </xdr:nvCxnSpPr>
      <xdr:spPr>
        <a:xfrm flipV="1">
          <a:off x="1984806" y="12688160"/>
          <a:ext cx="0" cy="31296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84009</xdr:colOff>
      <xdr:row>59</xdr:row>
      <xdr:rowOff>164970</xdr:rowOff>
    </xdr:from>
    <xdr:to>
      <xdr:col>9</xdr:col>
      <xdr:colOff>264482</xdr:colOff>
      <xdr:row>60</xdr:row>
      <xdr:rowOff>179508</xdr:rowOff>
    </xdr:to>
    <xdr:grpSp>
      <xdr:nvGrpSpPr>
        <xdr:cNvPr id="231" name="Group 23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GrpSpPr/>
      </xdr:nvGrpSpPr>
      <xdr:grpSpPr>
        <a:xfrm>
          <a:off x="3179634" y="12515720"/>
          <a:ext cx="180473" cy="197101"/>
          <a:chOff x="2152648" y="6484018"/>
          <a:chExt cx="180473" cy="195513"/>
        </a:xfrm>
      </xdr:grpSpPr>
      <xdr:cxnSp macro="">
        <xdr:nvCxnSpPr>
          <xdr:cNvPr id="232" name="Straight Connector 231">
            <a:extLst>
              <a:ext uri="{FF2B5EF4-FFF2-40B4-BE49-F238E27FC236}">
                <a16:creationId xmlns:a16="http://schemas.microsoft.com/office/drawing/2014/main" id="{00000000-0008-0000-0300-0000E800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" name="Straight Arrow Connector 232">
            <a:extLst>
              <a:ext uri="{FF2B5EF4-FFF2-40B4-BE49-F238E27FC236}">
                <a16:creationId xmlns:a16="http://schemas.microsoft.com/office/drawing/2014/main" id="{00000000-0008-0000-0300-0000E900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159373</xdr:colOff>
      <xdr:row>59</xdr:row>
      <xdr:rowOff>161963</xdr:rowOff>
    </xdr:from>
    <xdr:to>
      <xdr:col>8</xdr:col>
      <xdr:colOff>339846</xdr:colOff>
      <xdr:row>60</xdr:row>
      <xdr:rowOff>174497</xdr:rowOff>
    </xdr:to>
    <xdr:grpSp>
      <xdr:nvGrpSpPr>
        <xdr:cNvPr id="234" name="Group 23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GrpSpPr/>
      </xdr:nvGrpSpPr>
      <xdr:grpSpPr>
        <a:xfrm>
          <a:off x="2889873" y="12512713"/>
          <a:ext cx="180473" cy="195097"/>
          <a:chOff x="1798718" y="6475997"/>
          <a:chExt cx="180473" cy="193509"/>
        </a:xfrm>
      </xdr:grpSpPr>
      <xdr:cxnSp macro="">
        <xdr:nvCxnSpPr>
          <xdr:cNvPr id="235" name="Straight Connector 234">
            <a:extLst>
              <a:ext uri="{FF2B5EF4-FFF2-40B4-BE49-F238E27FC236}">
                <a16:creationId xmlns:a16="http://schemas.microsoft.com/office/drawing/2014/main" id="{00000000-0008-0000-0300-0000EB00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Straight Arrow Connector 235">
            <a:extLst>
              <a:ext uri="{FF2B5EF4-FFF2-40B4-BE49-F238E27FC236}">
                <a16:creationId xmlns:a16="http://schemas.microsoft.com/office/drawing/2014/main" id="{00000000-0008-0000-0300-0000EC00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76152</xdr:colOff>
      <xdr:row>60</xdr:row>
      <xdr:rowOff>63883</xdr:rowOff>
    </xdr:from>
    <xdr:to>
      <xdr:col>8</xdr:col>
      <xdr:colOff>256625</xdr:colOff>
      <xdr:row>60</xdr:row>
      <xdr:rowOff>174496</xdr:rowOff>
    </xdr:to>
    <xdr:grpSp>
      <xdr:nvGrpSpPr>
        <xdr:cNvPr id="237" name="Group 23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GrpSpPr/>
      </xdr:nvGrpSpPr>
      <xdr:grpSpPr>
        <a:xfrm flipH="1" flipV="1">
          <a:off x="2806652" y="12597196"/>
          <a:ext cx="180473" cy="110613"/>
          <a:chOff x="1864895" y="5725026"/>
          <a:chExt cx="180473" cy="140369"/>
        </a:xfrm>
      </xdr:grpSpPr>
      <xdr:cxnSp macro="">
        <xdr:nvCxnSpPr>
          <xdr:cNvPr id="238" name="Straight Connector 237">
            <a:extLst>
              <a:ext uri="{FF2B5EF4-FFF2-40B4-BE49-F238E27FC236}">
                <a16:creationId xmlns:a16="http://schemas.microsoft.com/office/drawing/2014/main" id="{00000000-0008-0000-0300-0000EE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" name="Straight Arrow Connector 238">
            <a:extLst>
              <a:ext uri="{FF2B5EF4-FFF2-40B4-BE49-F238E27FC236}">
                <a16:creationId xmlns:a16="http://schemas.microsoft.com/office/drawing/2014/main" id="{00000000-0008-0000-0300-0000EF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175245</xdr:colOff>
      <xdr:row>60</xdr:row>
      <xdr:rowOff>64277</xdr:rowOff>
    </xdr:from>
    <xdr:to>
      <xdr:col>9</xdr:col>
      <xdr:colOff>355718</xdr:colOff>
      <xdr:row>60</xdr:row>
      <xdr:rowOff>174890</xdr:rowOff>
    </xdr:to>
    <xdr:grpSp>
      <xdr:nvGrpSpPr>
        <xdr:cNvPr id="240" name="Group 239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GrpSpPr/>
      </xdr:nvGrpSpPr>
      <xdr:grpSpPr>
        <a:xfrm flipV="1">
          <a:off x="3270870" y="12597590"/>
          <a:ext cx="180473" cy="110613"/>
          <a:chOff x="1864895" y="5725026"/>
          <a:chExt cx="180473" cy="140369"/>
        </a:xfrm>
      </xdr:grpSpPr>
      <xdr:cxnSp macro="">
        <xdr:nvCxnSpPr>
          <xdr:cNvPr id="241" name="Straight Connector 240">
            <a:extLst>
              <a:ext uri="{FF2B5EF4-FFF2-40B4-BE49-F238E27FC236}">
                <a16:creationId xmlns:a16="http://schemas.microsoft.com/office/drawing/2014/main" id="{00000000-0008-0000-0300-0000F100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" name="Straight Arrow Connector 241">
            <a:extLst>
              <a:ext uri="{FF2B5EF4-FFF2-40B4-BE49-F238E27FC236}">
                <a16:creationId xmlns:a16="http://schemas.microsoft.com/office/drawing/2014/main" id="{00000000-0008-0000-0300-0000F200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37266</xdr:colOff>
      <xdr:row>56</xdr:row>
      <xdr:rowOff>4512</xdr:rowOff>
    </xdr:from>
    <xdr:to>
      <xdr:col>11</xdr:col>
      <xdr:colOff>37266</xdr:colOff>
      <xdr:row>57</xdr:row>
      <xdr:rowOff>137862</xdr:rowOff>
    </xdr:to>
    <xdr:cxnSp macro="">
      <xdr:nvCxnSpPr>
        <xdr:cNvPr id="311" name="Straight Arrow Connector 310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CxnSpPr/>
      </xdr:nvCxnSpPr>
      <xdr:spPr>
        <a:xfrm>
          <a:off x="2772302" y="12111467"/>
          <a:ext cx="0" cy="31364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285978</xdr:colOff>
      <xdr:row>56</xdr:row>
      <xdr:rowOff>4011</xdr:rowOff>
    </xdr:from>
    <xdr:to>
      <xdr:col>10</xdr:col>
      <xdr:colOff>285978</xdr:colOff>
      <xdr:row>57</xdr:row>
      <xdr:rowOff>137361</xdr:rowOff>
    </xdr:to>
    <xdr:cxnSp macro="">
      <xdr:nvCxnSpPr>
        <xdr:cNvPr id="312" name="Straight Arrow Connector 31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CxnSpPr/>
      </xdr:nvCxnSpPr>
      <xdr:spPr>
        <a:xfrm>
          <a:off x="2667228" y="12110966"/>
          <a:ext cx="0" cy="31364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33256</xdr:colOff>
      <xdr:row>56</xdr:row>
      <xdr:rowOff>4011</xdr:rowOff>
    </xdr:from>
    <xdr:to>
      <xdr:col>11</xdr:col>
      <xdr:colOff>213729</xdr:colOff>
      <xdr:row>57</xdr:row>
      <xdr:rowOff>18549</xdr:rowOff>
    </xdr:to>
    <xdr:grpSp>
      <xdr:nvGrpSpPr>
        <xdr:cNvPr id="313" name="Group 312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GrpSpPr/>
      </xdr:nvGrpSpPr>
      <xdr:grpSpPr>
        <a:xfrm>
          <a:off x="3867069" y="11807074"/>
          <a:ext cx="180473" cy="197100"/>
          <a:chOff x="1864895" y="5725026"/>
          <a:chExt cx="180473" cy="140369"/>
        </a:xfrm>
      </xdr:grpSpPr>
      <xdr:cxnSp macro="">
        <xdr:nvCxnSpPr>
          <xdr:cNvPr id="314" name="Straight Connector 313">
            <a:extLst>
              <a:ext uri="{FF2B5EF4-FFF2-40B4-BE49-F238E27FC236}">
                <a16:creationId xmlns:a16="http://schemas.microsoft.com/office/drawing/2014/main" id="{00000000-0008-0000-0300-00003A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" name="Straight Arrow Connector 314">
            <a:extLst>
              <a:ext uri="{FF2B5EF4-FFF2-40B4-BE49-F238E27FC236}">
                <a16:creationId xmlns:a16="http://schemas.microsoft.com/office/drawing/2014/main" id="{00000000-0008-0000-0300-00003B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108619</xdr:colOff>
      <xdr:row>56</xdr:row>
      <xdr:rowOff>11029</xdr:rowOff>
    </xdr:from>
    <xdr:to>
      <xdr:col>10</xdr:col>
      <xdr:colOff>289092</xdr:colOff>
      <xdr:row>57</xdr:row>
      <xdr:rowOff>23563</xdr:rowOff>
    </xdr:to>
    <xdr:grpSp>
      <xdr:nvGrpSpPr>
        <xdr:cNvPr id="316" name="Group 315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GrpSpPr/>
      </xdr:nvGrpSpPr>
      <xdr:grpSpPr>
        <a:xfrm flipH="1">
          <a:off x="3569369" y="11814092"/>
          <a:ext cx="180473" cy="195096"/>
          <a:chOff x="1864895" y="5725026"/>
          <a:chExt cx="180473" cy="140369"/>
        </a:xfrm>
      </xdr:grpSpPr>
      <xdr:cxnSp macro="">
        <xdr:nvCxnSpPr>
          <xdr:cNvPr id="317" name="Straight Connector 316">
            <a:extLst>
              <a:ext uri="{FF2B5EF4-FFF2-40B4-BE49-F238E27FC236}">
                <a16:creationId xmlns:a16="http://schemas.microsoft.com/office/drawing/2014/main" id="{00000000-0008-0000-0300-00003D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" name="Straight Arrow Connector 317">
            <a:extLst>
              <a:ext uri="{FF2B5EF4-FFF2-40B4-BE49-F238E27FC236}">
                <a16:creationId xmlns:a16="http://schemas.microsoft.com/office/drawing/2014/main" id="{00000000-0008-0000-0300-00003E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25399</xdr:colOff>
      <xdr:row>56</xdr:row>
      <xdr:rowOff>3008</xdr:rowOff>
    </xdr:from>
    <xdr:to>
      <xdr:col>10</xdr:col>
      <xdr:colOff>205872</xdr:colOff>
      <xdr:row>56</xdr:row>
      <xdr:rowOff>114301</xdr:rowOff>
    </xdr:to>
    <xdr:grpSp>
      <xdr:nvGrpSpPr>
        <xdr:cNvPr id="319" name="Group 318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GrpSpPr/>
      </xdr:nvGrpSpPr>
      <xdr:grpSpPr>
        <a:xfrm flipH="1">
          <a:off x="3486149" y="11806071"/>
          <a:ext cx="180473" cy="111293"/>
          <a:chOff x="1864895" y="5725026"/>
          <a:chExt cx="180473" cy="140369"/>
        </a:xfrm>
      </xdr:grpSpPr>
      <xdr:cxnSp macro="">
        <xdr:nvCxnSpPr>
          <xdr:cNvPr id="320" name="Straight Connector 319">
            <a:extLst>
              <a:ext uri="{FF2B5EF4-FFF2-40B4-BE49-F238E27FC236}">
                <a16:creationId xmlns:a16="http://schemas.microsoft.com/office/drawing/2014/main" id="{00000000-0008-0000-0300-000040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" name="Straight Arrow Connector 320">
            <a:extLst>
              <a:ext uri="{FF2B5EF4-FFF2-40B4-BE49-F238E27FC236}">
                <a16:creationId xmlns:a16="http://schemas.microsoft.com/office/drawing/2014/main" id="{00000000-0008-0000-0300-000041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119479</xdr:colOff>
      <xdr:row>55</xdr:row>
      <xdr:rowOff>210910</xdr:rowOff>
    </xdr:from>
    <xdr:to>
      <xdr:col>11</xdr:col>
      <xdr:colOff>299952</xdr:colOff>
      <xdr:row>56</xdr:row>
      <xdr:rowOff>111293</xdr:rowOff>
    </xdr:to>
    <xdr:grpSp>
      <xdr:nvGrpSpPr>
        <xdr:cNvPr id="322" name="Group 32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GrpSpPr/>
      </xdr:nvGrpSpPr>
      <xdr:grpSpPr>
        <a:xfrm>
          <a:off x="3953292" y="11803063"/>
          <a:ext cx="180473" cy="111293"/>
          <a:chOff x="1864895" y="5725026"/>
          <a:chExt cx="180473" cy="140369"/>
        </a:xfrm>
      </xdr:grpSpPr>
      <xdr:cxnSp macro="">
        <xdr:nvCxnSpPr>
          <xdr:cNvPr id="323" name="Straight Connector 322">
            <a:extLst>
              <a:ext uri="{FF2B5EF4-FFF2-40B4-BE49-F238E27FC236}">
                <a16:creationId xmlns:a16="http://schemas.microsoft.com/office/drawing/2014/main" id="{00000000-0008-0000-0300-000043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4" name="Straight Arrow Connector 323">
            <a:extLst>
              <a:ext uri="{FF2B5EF4-FFF2-40B4-BE49-F238E27FC236}">
                <a16:creationId xmlns:a16="http://schemas.microsoft.com/office/drawing/2014/main" id="{00000000-0008-0000-0300-000044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54395</xdr:colOff>
      <xdr:row>57</xdr:row>
      <xdr:rowOff>90306</xdr:rowOff>
    </xdr:from>
    <xdr:to>
      <xdr:col>12</xdr:col>
      <xdr:colOff>368720</xdr:colOff>
      <xdr:row>57</xdr:row>
      <xdr:rowOff>90306</xdr:rowOff>
    </xdr:to>
    <xdr:cxnSp macro="">
      <xdr:nvCxnSpPr>
        <xdr:cNvPr id="325" name="Straight Arrow Connector 324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CxnSpPr/>
      </xdr:nvCxnSpPr>
      <xdr:spPr>
        <a:xfrm rot="5400000">
          <a:off x="3302420" y="12225156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55898</xdr:colOff>
      <xdr:row>58</xdr:row>
      <xdr:rowOff>14107</xdr:rowOff>
    </xdr:from>
    <xdr:to>
      <xdr:col>12</xdr:col>
      <xdr:colOff>370223</xdr:colOff>
      <xdr:row>58</xdr:row>
      <xdr:rowOff>14107</xdr:rowOff>
    </xdr:to>
    <xdr:cxnSp macro="">
      <xdr:nvCxnSpPr>
        <xdr:cNvPr id="326" name="Straight Arrow Connector 325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CxnSpPr/>
      </xdr:nvCxnSpPr>
      <xdr:spPr>
        <a:xfrm rot="5400000">
          <a:off x="3303923" y="12329252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174959</xdr:colOff>
      <xdr:row>58</xdr:row>
      <xdr:rowOff>9843</xdr:rowOff>
    </xdr:from>
    <xdr:to>
      <xdr:col>13</xdr:col>
      <xdr:colOff>358</xdr:colOff>
      <xdr:row>59</xdr:row>
      <xdr:rowOff>9341</xdr:rowOff>
    </xdr:to>
    <xdr:grpSp>
      <xdr:nvGrpSpPr>
        <xdr:cNvPr id="327" name="Group 326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GrpSpPr/>
      </xdr:nvGrpSpPr>
      <xdr:grpSpPr>
        <a:xfrm>
          <a:off x="4373897" y="12178031"/>
          <a:ext cx="206399" cy="182060"/>
          <a:chOff x="1824284" y="6250906"/>
          <a:chExt cx="195513" cy="180473"/>
        </a:xfrm>
      </xdr:grpSpPr>
      <xdr:cxnSp macro="">
        <xdr:nvCxnSpPr>
          <xdr:cNvPr id="328" name="Straight Connector 327">
            <a:extLst>
              <a:ext uri="{FF2B5EF4-FFF2-40B4-BE49-F238E27FC236}">
                <a16:creationId xmlns:a16="http://schemas.microsoft.com/office/drawing/2014/main" id="{00000000-0008-0000-0300-00004801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" name="Straight Arrow Connector 328">
            <a:extLst>
              <a:ext uri="{FF2B5EF4-FFF2-40B4-BE49-F238E27FC236}">
                <a16:creationId xmlns:a16="http://schemas.microsoft.com/office/drawing/2014/main" id="{00000000-0008-0000-0300-00004901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177966</xdr:colOff>
      <xdr:row>56</xdr:row>
      <xdr:rowOff>97072</xdr:rowOff>
    </xdr:from>
    <xdr:to>
      <xdr:col>13</xdr:col>
      <xdr:colOff>1361</xdr:colOff>
      <xdr:row>57</xdr:row>
      <xdr:rowOff>96570</xdr:rowOff>
    </xdr:to>
    <xdr:grpSp>
      <xdr:nvGrpSpPr>
        <xdr:cNvPr id="330" name="Group 329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GrpSpPr/>
      </xdr:nvGrpSpPr>
      <xdr:grpSpPr>
        <a:xfrm>
          <a:off x="4376904" y="11900135"/>
          <a:ext cx="204395" cy="182060"/>
          <a:chOff x="1982698" y="6141619"/>
          <a:chExt cx="193509" cy="180473"/>
        </a:xfrm>
      </xdr:grpSpPr>
      <xdr:cxnSp macro="">
        <xdr:nvCxnSpPr>
          <xdr:cNvPr id="331" name="Straight Connector 330">
            <a:extLst>
              <a:ext uri="{FF2B5EF4-FFF2-40B4-BE49-F238E27FC236}">
                <a16:creationId xmlns:a16="http://schemas.microsoft.com/office/drawing/2014/main" id="{00000000-0008-0000-0300-00004B01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2" name="Straight Arrow Connector 331">
            <a:extLst>
              <a:ext uri="{FF2B5EF4-FFF2-40B4-BE49-F238E27FC236}">
                <a16:creationId xmlns:a16="http://schemas.microsoft.com/office/drawing/2014/main" id="{00000000-0008-0000-0300-00004C01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266197</xdr:colOff>
      <xdr:row>56</xdr:row>
      <xdr:rowOff>17865</xdr:rowOff>
    </xdr:from>
    <xdr:to>
      <xdr:col>12</xdr:col>
      <xdr:colOff>358440</xdr:colOff>
      <xdr:row>57</xdr:row>
      <xdr:rowOff>17363</xdr:rowOff>
    </xdr:to>
    <xdr:grpSp>
      <xdr:nvGrpSpPr>
        <xdr:cNvPr id="333" name="Group 332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GrpSpPr/>
      </xdr:nvGrpSpPr>
      <xdr:grpSpPr>
        <a:xfrm rot="5400000" flipH="1">
          <a:off x="4420227" y="11865836"/>
          <a:ext cx="182060" cy="92243"/>
          <a:chOff x="1864895" y="5725026"/>
          <a:chExt cx="180473" cy="140369"/>
        </a:xfrm>
      </xdr:grpSpPr>
      <xdr:cxnSp macro="">
        <xdr:nvCxnSpPr>
          <xdr:cNvPr id="334" name="Straight Connector 333">
            <a:extLst>
              <a:ext uri="{FF2B5EF4-FFF2-40B4-BE49-F238E27FC236}">
                <a16:creationId xmlns:a16="http://schemas.microsoft.com/office/drawing/2014/main" id="{00000000-0008-0000-0300-00004E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" name="Straight Arrow Connector 334">
            <a:extLst>
              <a:ext uri="{FF2B5EF4-FFF2-40B4-BE49-F238E27FC236}">
                <a16:creationId xmlns:a16="http://schemas.microsoft.com/office/drawing/2014/main" id="{00000000-0008-0000-0300-00004F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263189</xdr:colOff>
      <xdr:row>58</xdr:row>
      <xdr:rowOff>94065</xdr:rowOff>
    </xdr:from>
    <xdr:to>
      <xdr:col>13</xdr:col>
      <xdr:colOff>4368</xdr:colOff>
      <xdr:row>59</xdr:row>
      <xdr:rowOff>93563</xdr:rowOff>
    </xdr:to>
    <xdr:grpSp>
      <xdr:nvGrpSpPr>
        <xdr:cNvPr id="336" name="Group 335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GrpSpPr/>
      </xdr:nvGrpSpPr>
      <xdr:grpSpPr>
        <a:xfrm rot="5400000">
          <a:off x="4432187" y="12292193"/>
          <a:ext cx="182060" cy="122179"/>
          <a:chOff x="1864895" y="5725026"/>
          <a:chExt cx="180473" cy="140369"/>
        </a:xfrm>
      </xdr:grpSpPr>
      <xdr:cxnSp macro="">
        <xdr:nvCxnSpPr>
          <xdr:cNvPr id="337" name="Straight Connector 336">
            <a:extLst>
              <a:ext uri="{FF2B5EF4-FFF2-40B4-BE49-F238E27FC236}">
                <a16:creationId xmlns:a16="http://schemas.microsoft.com/office/drawing/2014/main" id="{00000000-0008-0000-0300-000051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Straight Arrow Connector 337">
            <a:extLst>
              <a:ext uri="{FF2B5EF4-FFF2-40B4-BE49-F238E27FC236}">
                <a16:creationId xmlns:a16="http://schemas.microsoft.com/office/drawing/2014/main" id="{00000000-0008-0000-0300-000052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1760</xdr:colOff>
      <xdr:row>58</xdr:row>
      <xdr:rowOff>169912</xdr:rowOff>
    </xdr:from>
    <xdr:to>
      <xdr:col>10</xdr:col>
      <xdr:colOff>311907</xdr:colOff>
      <xdr:row>58</xdr:row>
      <xdr:rowOff>169912</xdr:rowOff>
    </xdr:to>
    <xdr:cxnSp macro="">
      <xdr:nvCxnSpPr>
        <xdr:cNvPr id="339" name="Straight Arrow Connector 338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CxnSpPr/>
      </xdr:nvCxnSpPr>
      <xdr:spPr>
        <a:xfrm rot="16200000" flipH="1">
          <a:off x="2538084" y="12482383"/>
          <a:ext cx="0" cy="310147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3263</xdr:colOff>
      <xdr:row>59</xdr:row>
      <xdr:rowOff>94394</xdr:rowOff>
    </xdr:from>
    <xdr:to>
      <xdr:col>10</xdr:col>
      <xdr:colOff>313410</xdr:colOff>
      <xdr:row>59</xdr:row>
      <xdr:rowOff>94394</xdr:rowOff>
    </xdr:to>
    <xdr:cxnSp macro="">
      <xdr:nvCxnSpPr>
        <xdr:cNvPr id="340" name="Straight Arrow Connector 339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CxnSpPr/>
      </xdr:nvCxnSpPr>
      <xdr:spPr>
        <a:xfrm rot="16200000" flipH="1">
          <a:off x="2539587" y="12587159"/>
          <a:ext cx="0" cy="310147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2008</xdr:colOff>
      <xdr:row>59</xdr:row>
      <xdr:rowOff>90130</xdr:rowOff>
    </xdr:from>
    <xdr:to>
      <xdr:col>10</xdr:col>
      <xdr:colOff>193343</xdr:colOff>
      <xdr:row>60</xdr:row>
      <xdr:rowOff>89628</xdr:rowOff>
    </xdr:to>
    <xdr:grpSp>
      <xdr:nvGrpSpPr>
        <xdr:cNvPr id="341" name="Group 340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GrpSpPr/>
      </xdr:nvGrpSpPr>
      <xdr:grpSpPr>
        <a:xfrm flipH="1">
          <a:off x="3462758" y="12440880"/>
          <a:ext cx="191335" cy="182061"/>
          <a:chOff x="1824284" y="6250906"/>
          <a:chExt cx="195513" cy="180473"/>
        </a:xfrm>
      </xdr:grpSpPr>
      <xdr:cxnSp macro="">
        <xdr:nvCxnSpPr>
          <xdr:cNvPr id="342" name="Straight Connector 341">
            <a:extLst>
              <a:ext uri="{FF2B5EF4-FFF2-40B4-BE49-F238E27FC236}">
                <a16:creationId xmlns:a16="http://schemas.microsoft.com/office/drawing/2014/main" id="{00000000-0008-0000-0300-00005601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" name="Straight Arrow Connector 342">
            <a:extLst>
              <a:ext uri="{FF2B5EF4-FFF2-40B4-BE49-F238E27FC236}">
                <a16:creationId xmlns:a16="http://schemas.microsoft.com/office/drawing/2014/main" id="{00000000-0008-0000-0300-00005701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</xdr:colOff>
      <xdr:row>57</xdr:row>
      <xdr:rowOff>176679</xdr:rowOff>
    </xdr:from>
    <xdr:to>
      <xdr:col>10</xdr:col>
      <xdr:colOff>189332</xdr:colOff>
      <xdr:row>58</xdr:row>
      <xdr:rowOff>176176</xdr:rowOff>
    </xdr:to>
    <xdr:grpSp>
      <xdr:nvGrpSpPr>
        <xdr:cNvPr id="344" name="Group 343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GrpSpPr/>
      </xdr:nvGrpSpPr>
      <xdr:grpSpPr>
        <a:xfrm flipH="1">
          <a:off x="3460751" y="12162304"/>
          <a:ext cx="189331" cy="182060"/>
          <a:chOff x="1982698" y="6141619"/>
          <a:chExt cx="193509" cy="180473"/>
        </a:xfrm>
      </xdr:grpSpPr>
      <xdr:cxnSp macro="">
        <xdr:nvCxnSpPr>
          <xdr:cNvPr id="345" name="Straight Connector 344">
            <a:extLst>
              <a:ext uri="{FF2B5EF4-FFF2-40B4-BE49-F238E27FC236}">
                <a16:creationId xmlns:a16="http://schemas.microsoft.com/office/drawing/2014/main" id="{00000000-0008-0000-0300-00005901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" name="Straight Arrow Connector 345">
            <a:extLst>
              <a:ext uri="{FF2B5EF4-FFF2-40B4-BE49-F238E27FC236}">
                <a16:creationId xmlns:a16="http://schemas.microsoft.com/office/drawing/2014/main" id="{00000000-0008-0000-0300-00005A01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3255</xdr:colOff>
      <xdr:row>57</xdr:row>
      <xdr:rowOff>103164</xdr:rowOff>
    </xdr:from>
    <xdr:to>
      <xdr:col>10</xdr:col>
      <xdr:colOff>114548</xdr:colOff>
      <xdr:row>58</xdr:row>
      <xdr:rowOff>102662</xdr:rowOff>
    </xdr:to>
    <xdr:grpSp>
      <xdr:nvGrpSpPr>
        <xdr:cNvPr id="347" name="Group 346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GrpSpPr/>
      </xdr:nvGrpSpPr>
      <xdr:grpSpPr>
        <a:xfrm rot="16200000">
          <a:off x="3428621" y="12124173"/>
          <a:ext cx="182061" cy="111293"/>
          <a:chOff x="1864895" y="5725026"/>
          <a:chExt cx="180473" cy="140369"/>
        </a:xfrm>
      </xdr:grpSpPr>
      <xdr:cxnSp macro="">
        <xdr:nvCxnSpPr>
          <xdr:cNvPr id="348" name="Straight Connector 347">
            <a:extLst>
              <a:ext uri="{FF2B5EF4-FFF2-40B4-BE49-F238E27FC236}">
                <a16:creationId xmlns:a16="http://schemas.microsoft.com/office/drawing/2014/main" id="{00000000-0008-0000-0300-00005C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" name="Straight Arrow Connector 348">
            <a:extLst>
              <a:ext uri="{FF2B5EF4-FFF2-40B4-BE49-F238E27FC236}">
                <a16:creationId xmlns:a16="http://schemas.microsoft.com/office/drawing/2014/main" id="{00000000-0008-0000-0300-00005D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1839</xdr:colOff>
      <xdr:row>59</xdr:row>
      <xdr:rowOff>163646</xdr:rowOff>
    </xdr:from>
    <xdr:to>
      <xdr:col>10</xdr:col>
      <xdr:colOff>112129</xdr:colOff>
      <xdr:row>60</xdr:row>
      <xdr:rowOff>163144</xdr:rowOff>
    </xdr:to>
    <xdr:grpSp>
      <xdr:nvGrpSpPr>
        <xdr:cNvPr id="350" name="Group 349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GrpSpPr/>
      </xdr:nvGrpSpPr>
      <xdr:grpSpPr>
        <a:xfrm rot="16200000" flipH="1">
          <a:off x="3426703" y="12550282"/>
          <a:ext cx="182061" cy="110290"/>
          <a:chOff x="1864895" y="5725026"/>
          <a:chExt cx="180473" cy="140369"/>
        </a:xfrm>
      </xdr:grpSpPr>
      <xdr:cxnSp macro="">
        <xdr:nvCxnSpPr>
          <xdr:cNvPr id="351" name="Straight Connector 350">
            <a:extLst>
              <a:ext uri="{FF2B5EF4-FFF2-40B4-BE49-F238E27FC236}">
                <a16:creationId xmlns:a16="http://schemas.microsoft.com/office/drawing/2014/main" id="{00000000-0008-0000-0300-00005F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" name="Straight Arrow Connector 351">
            <a:extLst>
              <a:ext uri="{FF2B5EF4-FFF2-40B4-BE49-F238E27FC236}">
                <a16:creationId xmlns:a16="http://schemas.microsoft.com/office/drawing/2014/main" id="{00000000-0008-0000-0300-000060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88019</xdr:colOff>
      <xdr:row>59</xdr:row>
      <xdr:rowOff>35809</xdr:rowOff>
    </xdr:from>
    <xdr:to>
      <xdr:col>12</xdr:col>
      <xdr:colOff>88019</xdr:colOff>
      <xdr:row>60</xdr:row>
      <xdr:rowOff>168479</xdr:rowOff>
    </xdr:to>
    <xdr:cxnSp macro="">
      <xdr:nvCxnSpPr>
        <xdr:cNvPr id="353" name="Straight Arrow Connector 352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CxnSpPr/>
      </xdr:nvCxnSpPr>
      <xdr:spPr>
        <a:xfrm flipV="1">
          <a:off x="3183644" y="12683648"/>
          <a:ext cx="0" cy="31296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338342</xdr:colOff>
      <xdr:row>59</xdr:row>
      <xdr:rowOff>40321</xdr:rowOff>
    </xdr:from>
    <xdr:to>
      <xdr:col>11</xdr:col>
      <xdr:colOff>338342</xdr:colOff>
      <xdr:row>60</xdr:row>
      <xdr:rowOff>172991</xdr:rowOff>
    </xdr:to>
    <xdr:cxnSp macro="">
      <xdr:nvCxnSpPr>
        <xdr:cNvPr id="354" name="Straight Arrow Connector 353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CxnSpPr/>
      </xdr:nvCxnSpPr>
      <xdr:spPr>
        <a:xfrm flipV="1">
          <a:off x="3073378" y="12688160"/>
          <a:ext cx="0" cy="31296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84009</xdr:colOff>
      <xdr:row>59</xdr:row>
      <xdr:rowOff>164970</xdr:rowOff>
    </xdr:from>
    <xdr:to>
      <xdr:col>12</xdr:col>
      <xdr:colOff>264482</xdr:colOff>
      <xdr:row>60</xdr:row>
      <xdr:rowOff>179508</xdr:rowOff>
    </xdr:to>
    <xdr:grpSp>
      <xdr:nvGrpSpPr>
        <xdr:cNvPr id="355" name="Group 354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GrpSpPr/>
      </xdr:nvGrpSpPr>
      <xdr:grpSpPr>
        <a:xfrm>
          <a:off x="4282947" y="12515720"/>
          <a:ext cx="180473" cy="197101"/>
          <a:chOff x="2152648" y="6484018"/>
          <a:chExt cx="180473" cy="195513"/>
        </a:xfrm>
      </xdr:grpSpPr>
      <xdr:cxnSp macro="">
        <xdr:nvCxnSpPr>
          <xdr:cNvPr id="356" name="Straight Connector 355">
            <a:extLst>
              <a:ext uri="{FF2B5EF4-FFF2-40B4-BE49-F238E27FC236}">
                <a16:creationId xmlns:a16="http://schemas.microsoft.com/office/drawing/2014/main" id="{00000000-0008-0000-0300-00006401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" name="Straight Arrow Connector 356">
            <a:extLst>
              <a:ext uri="{FF2B5EF4-FFF2-40B4-BE49-F238E27FC236}">
                <a16:creationId xmlns:a16="http://schemas.microsoft.com/office/drawing/2014/main" id="{00000000-0008-0000-0300-00006501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159373</xdr:colOff>
      <xdr:row>59</xdr:row>
      <xdr:rowOff>161963</xdr:rowOff>
    </xdr:from>
    <xdr:to>
      <xdr:col>11</xdr:col>
      <xdr:colOff>339846</xdr:colOff>
      <xdr:row>60</xdr:row>
      <xdr:rowOff>174497</xdr:rowOff>
    </xdr:to>
    <xdr:grpSp>
      <xdr:nvGrpSpPr>
        <xdr:cNvPr id="358" name="Group 357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GrpSpPr/>
      </xdr:nvGrpSpPr>
      <xdr:grpSpPr>
        <a:xfrm>
          <a:off x="3993186" y="12512713"/>
          <a:ext cx="180473" cy="195097"/>
          <a:chOff x="1798718" y="6475997"/>
          <a:chExt cx="180473" cy="193509"/>
        </a:xfrm>
      </xdr:grpSpPr>
      <xdr:cxnSp macro="">
        <xdr:nvCxnSpPr>
          <xdr:cNvPr id="359" name="Straight Connector 358">
            <a:extLst>
              <a:ext uri="{FF2B5EF4-FFF2-40B4-BE49-F238E27FC236}">
                <a16:creationId xmlns:a16="http://schemas.microsoft.com/office/drawing/2014/main" id="{00000000-0008-0000-0300-00006701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" name="Straight Arrow Connector 359">
            <a:extLst>
              <a:ext uri="{FF2B5EF4-FFF2-40B4-BE49-F238E27FC236}">
                <a16:creationId xmlns:a16="http://schemas.microsoft.com/office/drawing/2014/main" id="{00000000-0008-0000-0300-00006801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76152</xdr:colOff>
      <xdr:row>60</xdr:row>
      <xdr:rowOff>63883</xdr:rowOff>
    </xdr:from>
    <xdr:to>
      <xdr:col>11</xdr:col>
      <xdr:colOff>256625</xdr:colOff>
      <xdr:row>60</xdr:row>
      <xdr:rowOff>174496</xdr:rowOff>
    </xdr:to>
    <xdr:grpSp>
      <xdr:nvGrpSpPr>
        <xdr:cNvPr id="361" name="Group 360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GrpSpPr/>
      </xdr:nvGrpSpPr>
      <xdr:grpSpPr>
        <a:xfrm flipH="1" flipV="1">
          <a:off x="3909965" y="12597196"/>
          <a:ext cx="180473" cy="110613"/>
          <a:chOff x="1864895" y="5725026"/>
          <a:chExt cx="180473" cy="140369"/>
        </a:xfrm>
      </xdr:grpSpPr>
      <xdr:cxnSp macro="">
        <xdr:nvCxnSpPr>
          <xdr:cNvPr id="362" name="Straight Connector 361">
            <a:extLst>
              <a:ext uri="{FF2B5EF4-FFF2-40B4-BE49-F238E27FC236}">
                <a16:creationId xmlns:a16="http://schemas.microsoft.com/office/drawing/2014/main" id="{00000000-0008-0000-0300-00006A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" name="Straight Arrow Connector 362">
            <a:extLst>
              <a:ext uri="{FF2B5EF4-FFF2-40B4-BE49-F238E27FC236}">
                <a16:creationId xmlns:a16="http://schemas.microsoft.com/office/drawing/2014/main" id="{00000000-0008-0000-0300-00006B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175245</xdr:colOff>
      <xdr:row>60</xdr:row>
      <xdr:rowOff>64277</xdr:rowOff>
    </xdr:from>
    <xdr:to>
      <xdr:col>12</xdr:col>
      <xdr:colOff>355718</xdr:colOff>
      <xdr:row>60</xdr:row>
      <xdr:rowOff>174890</xdr:rowOff>
    </xdr:to>
    <xdr:grpSp>
      <xdr:nvGrpSpPr>
        <xdr:cNvPr id="364" name="Group 363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GrpSpPr/>
      </xdr:nvGrpSpPr>
      <xdr:grpSpPr>
        <a:xfrm flipV="1">
          <a:off x="4374183" y="12597590"/>
          <a:ext cx="180473" cy="110613"/>
          <a:chOff x="1864895" y="5725026"/>
          <a:chExt cx="180473" cy="140369"/>
        </a:xfrm>
      </xdr:grpSpPr>
      <xdr:cxnSp macro="">
        <xdr:nvCxnSpPr>
          <xdr:cNvPr id="365" name="Straight Connector 364">
            <a:extLst>
              <a:ext uri="{FF2B5EF4-FFF2-40B4-BE49-F238E27FC236}">
                <a16:creationId xmlns:a16="http://schemas.microsoft.com/office/drawing/2014/main" id="{00000000-0008-0000-0300-00006D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" name="Straight Arrow Connector 365">
            <a:extLst>
              <a:ext uri="{FF2B5EF4-FFF2-40B4-BE49-F238E27FC236}">
                <a16:creationId xmlns:a16="http://schemas.microsoft.com/office/drawing/2014/main" id="{00000000-0008-0000-0300-00006E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37266</xdr:colOff>
      <xdr:row>56</xdr:row>
      <xdr:rowOff>4512</xdr:rowOff>
    </xdr:from>
    <xdr:to>
      <xdr:col>14</xdr:col>
      <xdr:colOff>37266</xdr:colOff>
      <xdr:row>57</xdr:row>
      <xdr:rowOff>137862</xdr:rowOff>
    </xdr:to>
    <xdr:cxnSp macro="">
      <xdr:nvCxnSpPr>
        <xdr:cNvPr id="385" name="Straight Arrow Connector 384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CxnSpPr/>
      </xdr:nvCxnSpPr>
      <xdr:spPr>
        <a:xfrm>
          <a:off x="3864275" y="12111467"/>
          <a:ext cx="0" cy="31364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285978</xdr:colOff>
      <xdr:row>56</xdr:row>
      <xdr:rowOff>4011</xdr:rowOff>
    </xdr:from>
    <xdr:to>
      <xdr:col>13</xdr:col>
      <xdr:colOff>285978</xdr:colOff>
      <xdr:row>57</xdr:row>
      <xdr:rowOff>137361</xdr:rowOff>
    </xdr:to>
    <xdr:cxnSp macro="">
      <xdr:nvCxnSpPr>
        <xdr:cNvPr id="386" name="Straight Arrow Connector 385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CxnSpPr/>
      </xdr:nvCxnSpPr>
      <xdr:spPr>
        <a:xfrm>
          <a:off x="3742192" y="12110966"/>
          <a:ext cx="0" cy="31364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33256</xdr:colOff>
      <xdr:row>56</xdr:row>
      <xdr:rowOff>4011</xdr:rowOff>
    </xdr:from>
    <xdr:to>
      <xdr:col>14</xdr:col>
      <xdr:colOff>213729</xdr:colOff>
      <xdr:row>57</xdr:row>
      <xdr:rowOff>18549</xdr:rowOff>
    </xdr:to>
    <xdr:grpSp>
      <xdr:nvGrpSpPr>
        <xdr:cNvPr id="387" name="Group 386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GrpSpPr/>
      </xdr:nvGrpSpPr>
      <xdr:grpSpPr>
        <a:xfrm>
          <a:off x="4986256" y="11807074"/>
          <a:ext cx="180473" cy="197100"/>
          <a:chOff x="1864895" y="5725026"/>
          <a:chExt cx="180473" cy="140369"/>
        </a:xfrm>
      </xdr:grpSpPr>
      <xdr:cxnSp macro="">
        <xdr:nvCxnSpPr>
          <xdr:cNvPr id="388" name="Straight Connector 387">
            <a:extLst>
              <a:ext uri="{FF2B5EF4-FFF2-40B4-BE49-F238E27FC236}">
                <a16:creationId xmlns:a16="http://schemas.microsoft.com/office/drawing/2014/main" id="{00000000-0008-0000-0300-000084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9" name="Straight Arrow Connector 388">
            <a:extLst>
              <a:ext uri="{FF2B5EF4-FFF2-40B4-BE49-F238E27FC236}">
                <a16:creationId xmlns:a16="http://schemas.microsoft.com/office/drawing/2014/main" id="{00000000-0008-0000-0300-000085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108619</xdr:colOff>
      <xdr:row>56</xdr:row>
      <xdr:rowOff>11029</xdr:rowOff>
    </xdr:from>
    <xdr:to>
      <xdr:col>13</xdr:col>
      <xdr:colOff>289092</xdr:colOff>
      <xdr:row>57</xdr:row>
      <xdr:rowOff>23563</xdr:rowOff>
    </xdr:to>
    <xdr:grpSp>
      <xdr:nvGrpSpPr>
        <xdr:cNvPr id="390" name="Group 389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GrpSpPr/>
      </xdr:nvGrpSpPr>
      <xdr:grpSpPr>
        <a:xfrm flipH="1">
          <a:off x="4688557" y="11814092"/>
          <a:ext cx="180473" cy="195096"/>
          <a:chOff x="1864895" y="5725026"/>
          <a:chExt cx="180473" cy="140369"/>
        </a:xfrm>
      </xdr:grpSpPr>
      <xdr:cxnSp macro="">
        <xdr:nvCxnSpPr>
          <xdr:cNvPr id="391" name="Straight Connector 390">
            <a:extLst>
              <a:ext uri="{FF2B5EF4-FFF2-40B4-BE49-F238E27FC236}">
                <a16:creationId xmlns:a16="http://schemas.microsoft.com/office/drawing/2014/main" id="{00000000-0008-0000-0300-000087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" name="Straight Arrow Connector 391">
            <a:extLst>
              <a:ext uri="{FF2B5EF4-FFF2-40B4-BE49-F238E27FC236}">
                <a16:creationId xmlns:a16="http://schemas.microsoft.com/office/drawing/2014/main" id="{00000000-0008-0000-0300-000088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25399</xdr:colOff>
      <xdr:row>56</xdr:row>
      <xdr:rowOff>3008</xdr:rowOff>
    </xdr:from>
    <xdr:to>
      <xdr:col>13</xdr:col>
      <xdr:colOff>205872</xdr:colOff>
      <xdr:row>56</xdr:row>
      <xdr:rowOff>114301</xdr:rowOff>
    </xdr:to>
    <xdr:grpSp>
      <xdr:nvGrpSpPr>
        <xdr:cNvPr id="393" name="Group 392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GrpSpPr/>
      </xdr:nvGrpSpPr>
      <xdr:grpSpPr>
        <a:xfrm flipH="1">
          <a:off x="4605337" y="11806071"/>
          <a:ext cx="180473" cy="111293"/>
          <a:chOff x="1864895" y="5725026"/>
          <a:chExt cx="180473" cy="140369"/>
        </a:xfrm>
      </xdr:grpSpPr>
      <xdr:cxnSp macro="">
        <xdr:nvCxnSpPr>
          <xdr:cNvPr id="394" name="Straight Connector 393">
            <a:extLst>
              <a:ext uri="{FF2B5EF4-FFF2-40B4-BE49-F238E27FC236}">
                <a16:creationId xmlns:a16="http://schemas.microsoft.com/office/drawing/2014/main" id="{00000000-0008-0000-0300-00008A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" name="Straight Arrow Connector 394">
            <a:extLst>
              <a:ext uri="{FF2B5EF4-FFF2-40B4-BE49-F238E27FC236}">
                <a16:creationId xmlns:a16="http://schemas.microsoft.com/office/drawing/2014/main" id="{00000000-0008-0000-0300-00008B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119479</xdr:colOff>
      <xdr:row>55</xdr:row>
      <xdr:rowOff>210910</xdr:rowOff>
    </xdr:from>
    <xdr:to>
      <xdr:col>14</xdr:col>
      <xdr:colOff>299952</xdr:colOff>
      <xdr:row>56</xdr:row>
      <xdr:rowOff>111293</xdr:rowOff>
    </xdr:to>
    <xdr:grpSp>
      <xdr:nvGrpSpPr>
        <xdr:cNvPr id="396" name="Group 395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GrpSpPr/>
      </xdr:nvGrpSpPr>
      <xdr:grpSpPr>
        <a:xfrm>
          <a:off x="5072479" y="11803063"/>
          <a:ext cx="180473" cy="111293"/>
          <a:chOff x="1864895" y="5725026"/>
          <a:chExt cx="180473" cy="140369"/>
        </a:xfrm>
      </xdr:grpSpPr>
      <xdr:cxnSp macro="">
        <xdr:nvCxnSpPr>
          <xdr:cNvPr id="397" name="Straight Connector 396">
            <a:extLst>
              <a:ext uri="{FF2B5EF4-FFF2-40B4-BE49-F238E27FC236}">
                <a16:creationId xmlns:a16="http://schemas.microsoft.com/office/drawing/2014/main" id="{00000000-0008-0000-0300-00008D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" name="Straight Arrow Connector 397">
            <a:extLst>
              <a:ext uri="{FF2B5EF4-FFF2-40B4-BE49-F238E27FC236}">
                <a16:creationId xmlns:a16="http://schemas.microsoft.com/office/drawing/2014/main" id="{00000000-0008-0000-0300-00008E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54395</xdr:colOff>
      <xdr:row>57</xdr:row>
      <xdr:rowOff>90306</xdr:rowOff>
    </xdr:from>
    <xdr:to>
      <xdr:col>15</xdr:col>
      <xdr:colOff>368720</xdr:colOff>
      <xdr:row>57</xdr:row>
      <xdr:rowOff>90306</xdr:rowOff>
    </xdr:to>
    <xdr:cxnSp macro="">
      <xdr:nvCxnSpPr>
        <xdr:cNvPr id="399" name="Straight Arrow Connector 398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CxnSpPr/>
      </xdr:nvCxnSpPr>
      <xdr:spPr>
        <a:xfrm rot="5400000">
          <a:off x="4399156" y="12220393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55898</xdr:colOff>
      <xdr:row>58</xdr:row>
      <xdr:rowOff>14107</xdr:rowOff>
    </xdr:from>
    <xdr:to>
      <xdr:col>15</xdr:col>
      <xdr:colOff>370223</xdr:colOff>
      <xdr:row>58</xdr:row>
      <xdr:rowOff>14107</xdr:rowOff>
    </xdr:to>
    <xdr:cxnSp macro="">
      <xdr:nvCxnSpPr>
        <xdr:cNvPr id="400" name="Straight Arrow Connector 399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CxnSpPr/>
      </xdr:nvCxnSpPr>
      <xdr:spPr>
        <a:xfrm rot="5400000">
          <a:off x="4400659" y="12324489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174959</xdr:colOff>
      <xdr:row>58</xdr:row>
      <xdr:rowOff>9843</xdr:rowOff>
    </xdr:from>
    <xdr:to>
      <xdr:col>16</xdr:col>
      <xdr:colOff>358</xdr:colOff>
      <xdr:row>59</xdr:row>
      <xdr:rowOff>9341</xdr:rowOff>
    </xdr:to>
    <xdr:grpSp>
      <xdr:nvGrpSpPr>
        <xdr:cNvPr id="401" name="Group 400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GrpSpPr/>
      </xdr:nvGrpSpPr>
      <xdr:grpSpPr>
        <a:xfrm>
          <a:off x="5508959" y="12178031"/>
          <a:ext cx="190524" cy="182060"/>
          <a:chOff x="1824284" y="6250906"/>
          <a:chExt cx="195513" cy="180473"/>
        </a:xfrm>
      </xdr:grpSpPr>
      <xdr:cxnSp macro="">
        <xdr:nvCxnSpPr>
          <xdr:cNvPr id="402" name="Straight Connector 401">
            <a:extLst>
              <a:ext uri="{FF2B5EF4-FFF2-40B4-BE49-F238E27FC236}">
                <a16:creationId xmlns:a16="http://schemas.microsoft.com/office/drawing/2014/main" id="{00000000-0008-0000-0300-00009201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3" name="Straight Arrow Connector 402">
            <a:extLst>
              <a:ext uri="{FF2B5EF4-FFF2-40B4-BE49-F238E27FC236}">
                <a16:creationId xmlns:a16="http://schemas.microsoft.com/office/drawing/2014/main" id="{00000000-0008-0000-0300-00009301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177966</xdr:colOff>
      <xdr:row>56</xdr:row>
      <xdr:rowOff>97072</xdr:rowOff>
    </xdr:from>
    <xdr:to>
      <xdr:col>16</xdr:col>
      <xdr:colOff>1361</xdr:colOff>
      <xdr:row>57</xdr:row>
      <xdr:rowOff>96570</xdr:rowOff>
    </xdr:to>
    <xdr:grpSp>
      <xdr:nvGrpSpPr>
        <xdr:cNvPr id="404" name="Group 403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GrpSpPr/>
      </xdr:nvGrpSpPr>
      <xdr:grpSpPr>
        <a:xfrm>
          <a:off x="5511966" y="11900135"/>
          <a:ext cx="188520" cy="182060"/>
          <a:chOff x="1982698" y="6141619"/>
          <a:chExt cx="193509" cy="180473"/>
        </a:xfrm>
      </xdr:grpSpPr>
      <xdr:cxnSp macro="">
        <xdr:nvCxnSpPr>
          <xdr:cNvPr id="405" name="Straight Connector 404">
            <a:extLst>
              <a:ext uri="{FF2B5EF4-FFF2-40B4-BE49-F238E27FC236}">
                <a16:creationId xmlns:a16="http://schemas.microsoft.com/office/drawing/2014/main" id="{00000000-0008-0000-0300-00009501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" name="Straight Arrow Connector 405">
            <a:extLst>
              <a:ext uri="{FF2B5EF4-FFF2-40B4-BE49-F238E27FC236}">
                <a16:creationId xmlns:a16="http://schemas.microsoft.com/office/drawing/2014/main" id="{00000000-0008-0000-0300-00009601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266197</xdr:colOff>
      <xdr:row>56</xdr:row>
      <xdr:rowOff>17865</xdr:rowOff>
    </xdr:from>
    <xdr:to>
      <xdr:col>15</xdr:col>
      <xdr:colOff>358440</xdr:colOff>
      <xdr:row>57</xdr:row>
      <xdr:rowOff>17363</xdr:rowOff>
    </xdr:to>
    <xdr:grpSp>
      <xdr:nvGrpSpPr>
        <xdr:cNvPr id="407" name="Group 406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GrpSpPr/>
      </xdr:nvGrpSpPr>
      <xdr:grpSpPr>
        <a:xfrm rot="5400000" flipH="1">
          <a:off x="5555289" y="11865836"/>
          <a:ext cx="182060" cy="92243"/>
          <a:chOff x="1864895" y="5725026"/>
          <a:chExt cx="180473" cy="140369"/>
        </a:xfrm>
      </xdr:grpSpPr>
      <xdr:cxnSp macro="">
        <xdr:nvCxnSpPr>
          <xdr:cNvPr id="408" name="Straight Connector 407">
            <a:extLst>
              <a:ext uri="{FF2B5EF4-FFF2-40B4-BE49-F238E27FC236}">
                <a16:creationId xmlns:a16="http://schemas.microsoft.com/office/drawing/2014/main" id="{00000000-0008-0000-0300-000098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9" name="Straight Arrow Connector 408">
            <a:extLst>
              <a:ext uri="{FF2B5EF4-FFF2-40B4-BE49-F238E27FC236}">
                <a16:creationId xmlns:a16="http://schemas.microsoft.com/office/drawing/2014/main" id="{00000000-0008-0000-0300-000099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263189</xdr:colOff>
      <xdr:row>58</xdr:row>
      <xdr:rowOff>94065</xdr:rowOff>
    </xdr:from>
    <xdr:to>
      <xdr:col>16</xdr:col>
      <xdr:colOff>4368</xdr:colOff>
      <xdr:row>59</xdr:row>
      <xdr:rowOff>93563</xdr:rowOff>
    </xdr:to>
    <xdr:grpSp>
      <xdr:nvGrpSpPr>
        <xdr:cNvPr id="410" name="Group 409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GrpSpPr/>
      </xdr:nvGrpSpPr>
      <xdr:grpSpPr>
        <a:xfrm rot="5400000">
          <a:off x="5559311" y="12300131"/>
          <a:ext cx="182060" cy="106304"/>
          <a:chOff x="1864895" y="5725026"/>
          <a:chExt cx="180473" cy="140369"/>
        </a:xfrm>
      </xdr:grpSpPr>
      <xdr:cxnSp macro="">
        <xdr:nvCxnSpPr>
          <xdr:cNvPr id="411" name="Straight Connector 410">
            <a:extLst>
              <a:ext uri="{FF2B5EF4-FFF2-40B4-BE49-F238E27FC236}">
                <a16:creationId xmlns:a16="http://schemas.microsoft.com/office/drawing/2014/main" id="{00000000-0008-0000-0300-00009B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2" name="Straight Arrow Connector 411">
            <a:extLst>
              <a:ext uri="{FF2B5EF4-FFF2-40B4-BE49-F238E27FC236}">
                <a16:creationId xmlns:a16="http://schemas.microsoft.com/office/drawing/2014/main" id="{00000000-0008-0000-0300-00009C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1760</xdr:colOff>
      <xdr:row>58</xdr:row>
      <xdr:rowOff>169912</xdr:rowOff>
    </xdr:from>
    <xdr:to>
      <xdr:col>13</xdr:col>
      <xdr:colOff>311907</xdr:colOff>
      <xdr:row>58</xdr:row>
      <xdr:rowOff>169912</xdr:rowOff>
    </xdr:to>
    <xdr:cxnSp macro="">
      <xdr:nvCxnSpPr>
        <xdr:cNvPr id="413" name="Straight Arrow Connector 412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CxnSpPr/>
      </xdr:nvCxnSpPr>
      <xdr:spPr>
        <a:xfrm rot="16200000" flipH="1">
          <a:off x="3613048" y="12482383"/>
          <a:ext cx="0" cy="310147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3263</xdr:colOff>
      <xdr:row>59</xdr:row>
      <xdr:rowOff>94394</xdr:rowOff>
    </xdr:from>
    <xdr:to>
      <xdr:col>13</xdr:col>
      <xdr:colOff>313410</xdr:colOff>
      <xdr:row>59</xdr:row>
      <xdr:rowOff>94394</xdr:rowOff>
    </xdr:to>
    <xdr:cxnSp macro="">
      <xdr:nvCxnSpPr>
        <xdr:cNvPr id="414" name="Straight Arrow Connector 413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CxnSpPr/>
      </xdr:nvCxnSpPr>
      <xdr:spPr>
        <a:xfrm rot="16200000" flipH="1">
          <a:off x="3614551" y="12587159"/>
          <a:ext cx="0" cy="310147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2008</xdr:colOff>
      <xdr:row>59</xdr:row>
      <xdr:rowOff>90130</xdr:rowOff>
    </xdr:from>
    <xdr:to>
      <xdr:col>13</xdr:col>
      <xdr:colOff>193343</xdr:colOff>
      <xdr:row>60</xdr:row>
      <xdr:rowOff>89628</xdr:rowOff>
    </xdr:to>
    <xdr:grpSp>
      <xdr:nvGrpSpPr>
        <xdr:cNvPr id="415" name="Group 414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GrpSpPr/>
      </xdr:nvGrpSpPr>
      <xdr:grpSpPr>
        <a:xfrm flipH="1">
          <a:off x="4581946" y="12440880"/>
          <a:ext cx="191335" cy="182061"/>
          <a:chOff x="1824284" y="6250906"/>
          <a:chExt cx="195513" cy="180473"/>
        </a:xfrm>
      </xdr:grpSpPr>
      <xdr:cxnSp macro="">
        <xdr:nvCxnSpPr>
          <xdr:cNvPr id="416" name="Straight Connector 415">
            <a:extLst>
              <a:ext uri="{FF2B5EF4-FFF2-40B4-BE49-F238E27FC236}">
                <a16:creationId xmlns:a16="http://schemas.microsoft.com/office/drawing/2014/main" id="{00000000-0008-0000-0300-0000A001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7" name="Straight Arrow Connector 416">
            <a:extLst>
              <a:ext uri="{FF2B5EF4-FFF2-40B4-BE49-F238E27FC236}">
                <a16:creationId xmlns:a16="http://schemas.microsoft.com/office/drawing/2014/main" id="{00000000-0008-0000-0300-0000A101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</xdr:colOff>
      <xdr:row>57</xdr:row>
      <xdr:rowOff>176679</xdr:rowOff>
    </xdr:from>
    <xdr:to>
      <xdr:col>13</xdr:col>
      <xdr:colOff>189332</xdr:colOff>
      <xdr:row>58</xdr:row>
      <xdr:rowOff>176176</xdr:rowOff>
    </xdr:to>
    <xdr:grpSp>
      <xdr:nvGrpSpPr>
        <xdr:cNvPr id="418" name="Group 417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GrpSpPr/>
      </xdr:nvGrpSpPr>
      <xdr:grpSpPr>
        <a:xfrm flipH="1">
          <a:off x="4579939" y="12162304"/>
          <a:ext cx="189331" cy="182060"/>
          <a:chOff x="1982698" y="6141619"/>
          <a:chExt cx="193509" cy="180473"/>
        </a:xfrm>
      </xdr:grpSpPr>
      <xdr:cxnSp macro="">
        <xdr:nvCxnSpPr>
          <xdr:cNvPr id="419" name="Straight Connector 418">
            <a:extLst>
              <a:ext uri="{FF2B5EF4-FFF2-40B4-BE49-F238E27FC236}">
                <a16:creationId xmlns:a16="http://schemas.microsoft.com/office/drawing/2014/main" id="{00000000-0008-0000-0300-0000A301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0" name="Straight Arrow Connector 419">
            <a:extLst>
              <a:ext uri="{FF2B5EF4-FFF2-40B4-BE49-F238E27FC236}">
                <a16:creationId xmlns:a16="http://schemas.microsoft.com/office/drawing/2014/main" id="{00000000-0008-0000-0300-0000A401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3255</xdr:colOff>
      <xdr:row>57</xdr:row>
      <xdr:rowOff>103164</xdr:rowOff>
    </xdr:from>
    <xdr:to>
      <xdr:col>13</xdr:col>
      <xdr:colOff>114548</xdr:colOff>
      <xdr:row>58</xdr:row>
      <xdr:rowOff>102662</xdr:rowOff>
    </xdr:to>
    <xdr:grpSp>
      <xdr:nvGrpSpPr>
        <xdr:cNvPr id="421" name="Group 42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GrpSpPr/>
      </xdr:nvGrpSpPr>
      <xdr:grpSpPr>
        <a:xfrm rot="16200000">
          <a:off x="4547809" y="12124173"/>
          <a:ext cx="182061" cy="111293"/>
          <a:chOff x="1864895" y="5725026"/>
          <a:chExt cx="180473" cy="140369"/>
        </a:xfrm>
      </xdr:grpSpPr>
      <xdr:cxnSp macro="">
        <xdr:nvCxnSpPr>
          <xdr:cNvPr id="422" name="Straight Connector 421">
            <a:extLst>
              <a:ext uri="{FF2B5EF4-FFF2-40B4-BE49-F238E27FC236}">
                <a16:creationId xmlns:a16="http://schemas.microsoft.com/office/drawing/2014/main" id="{00000000-0008-0000-0300-0000A6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3" name="Straight Arrow Connector 422">
            <a:extLst>
              <a:ext uri="{FF2B5EF4-FFF2-40B4-BE49-F238E27FC236}">
                <a16:creationId xmlns:a16="http://schemas.microsoft.com/office/drawing/2014/main" id="{00000000-0008-0000-0300-0000A7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1839</xdr:colOff>
      <xdr:row>59</xdr:row>
      <xdr:rowOff>163646</xdr:rowOff>
    </xdr:from>
    <xdr:to>
      <xdr:col>13</xdr:col>
      <xdr:colOff>112129</xdr:colOff>
      <xdr:row>60</xdr:row>
      <xdr:rowOff>163144</xdr:rowOff>
    </xdr:to>
    <xdr:grpSp>
      <xdr:nvGrpSpPr>
        <xdr:cNvPr id="424" name="Group 423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GrpSpPr/>
      </xdr:nvGrpSpPr>
      <xdr:grpSpPr>
        <a:xfrm rot="16200000" flipH="1">
          <a:off x="4545891" y="12550282"/>
          <a:ext cx="182061" cy="110290"/>
          <a:chOff x="1864895" y="5725026"/>
          <a:chExt cx="180473" cy="140369"/>
        </a:xfrm>
      </xdr:grpSpPr>
      <xdr:cxnSp macro="">
        <xdr:nvCxnSpPr>
          <xdr:cNvPr id="425" name="Straight Connector 424">
            <a:extLst>
              <a:ext uri="{FF2B5EF4-FFF2-40B4-BE49-F238E27FC236}">
                <a16:creationId xmlns:a16="http://schemas.microsoft.com/office/drawing/2014/main" id="{00000000-0008-0000-0300-0000A9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6" name="Straight Arrow Connector 425">
            <a:extLst>
              <a:ext uri="{FF2B5EF4-FFF2-40B4-BE49-F238E27FC236}">
                <a16:creationId xmlns:a16="http://schemas.microsoft.com/office/drawing/2014/main" id="{00000000-0008-0000-0300-0000AA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88019</xdr:colOff>
      <xdr:row>59</xdr:row>
      <xdr:rowOff>35809</xdr:rowOff>
    </xdr:from>
    <xdr:to>
      <xdr:col>15</xdr:col>
      <xdr:colOff>88019</xdr:colOff>
      <xdr:row>60</xdr:row>
      <xdr:rowOff>168479</xdr:rowOff>
    </xdr:to>
    <xdr:cxnSp macro="">
      <xdr:nvCxnSpPr>
        <xdr:cNvPr id="427" name="Straight Arrow Connector 426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CxnSpPr/>
      </xdr:nvCxnSpPr>
      <xdr:spPr>
        <a:xfrm flipV="1">
          <a:off x="4275617" y="12683648"/>
          <a:ext cx="0" cy="31296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338342</xdr:colOff>
      <xdr:row>59</xdr:row>
      <xdr:rowOff>40321</xdr:rowOff>
    </xdr:from>
    <xdr:to>
      <xdr:col>14</xdr:col>
      <xdr:colOff>338342</xdr:colOff>
      <xdr:row>60</xdr:row>
      <xdr:rowOff>172991</xdr:rowOff>
    </xdr:to>
    <xdr:cxnSp macro="">
      <xdr:nvCxnSpPr>
        <xdr:cNvPr id="428" name="Straight Arrow Connector 427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CxnSpPr/>
      </xdr:nvCxnSpPr>
      <xdr:spPr>
        <a:xfrm flipV="1">
          <a:off x="4165351" y="12688160"/>
          <a:ext cx="0" cy="31296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84009</xdr:colOff>
      <xdr:row>59</xdr:row>
      <xdr:rowOff>164970</xdr:rowOff>
    </xdr:from>
    <xdr:to>
      <xdr:col>15</xdr:col>
      <xdr:colOff>264482</xdr:colOff>
      <xdr:row>60</xdr:row>
      <xdr:rowOff>179508</xdr:rowOff>
    </xdr:to>
    <xdr:grpSp>
      <xdr:nvGrpSpPr>
        <xdr:cNvPr id="429" name="Group 428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GrpSpPr/>
      </xdr:nvGrpSpPr>
      <xdr:grpSpPr>
        <a:xfrm>
          <a:off x="5418009" y="12515720"/>
          <a:ext cx="180473" cy="197101"/>
          <a:chOff x="2152648" y="6484018"/>
          <a:chExt cx="180473" cy="195513"/>
        </a:xfrm>
      </xdr:grpSpPr>
      <xdr:cxnSp macro="">
        <xdr:nvCxnSpPr>
          <xdr:cNvPr id="430" name="Straight Connector 429">
            <a:extLst>
              <a:ext uri="{FF2B5EF4-FFF2-40B4-BE49-F238E27FC236}">
                <a16:creationId xmlns:a16="http://schemas.microsoft.com/office/drawing/2014/main" id="{00000000-0008-0000-0300-0000AE01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" name="Straight Arrow Connector 430">
            <a:extLst>
              <a:ext uri="{FF2B5EF4-FFF2-40B4-BE49-F238E27FC236}">
                <a16:creationId xmlns:a16="http://schemas.microsoft.com/office/drawing/2014/main" id="{00000000-0008-0000-0300-0000AF01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159373</xdr:colOff>
      <xdr:row>59</xdr:row>
      <xdr:rowOff>161963</xdr:rowOff>
    </xdr:from>
    <xdr:to>
      <xdr:col>14</xdr:col>
      <xdr:colOff>339846</xdr:colOff>
      <xdr:row>60</xdr:row>
      <xdr:rowOff>174497</xdr:rowOff>
    </xdr:to>
    <xdr:grpSp>
      <xdr:nvGrpSpPr>
        <xdr:cNvPr id="432" name="Group 431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GrpSpPr/>
      </xdr:nvGrpSpPr>
      <xdr:grpSpPr>
        <a:xfrm>
          <a:off x="5112373" y="12512713"/>
          <a:ext cx="180473" cy="195097"/>
          <a:chOff x="1798718" y="6475997"/>
          <a:chExt cx="180473" cy="193509"/>
        </a:xfrm>
      </xdr:grpSpPr>
      <xdr:cxnSp macro="">
        <xdr:nvCxnSpPr>
          <xdr:cNvPr id="433" name="Straight Connector 432">
            <a:extLst>
              <a:ext uri="{FF2B5EF4-FFF2-40B4-BE49-F238E27FC236}">
                <a16:creationId xmlns:a16="http://schemas.microsoft.com/office/drawing/2014/main" id="{00000000-0008-0000-0300-0000B101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" name="Straight Arrow Connector 433">
            <a:extLst>
              <a:ext uri="{FF2B5EF4-FFF2-40B4-BE49-F238E27FC236}">
                <a16:creationId xmlns:a16="http://schemas.microsoft.com/office/drawing/2014/main" id="{00000000-0008-0000-0300-0000B201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76152</xdr:colOff>
      <xdr:row>60</xdr:row>
      <xdr:rowOff>63883</xdr:rowOff>
    </xdr:from>
    <xdr:to>
      <xdr:col>14</xdr:col>
      <xdr:colOff>256625</xdr:colOff>
      <xdr:row>60</xdr:row>
      <xdr:rowOff>174496</xdr:rowOff>
    </xdr:to>
    <xdr:grpSp>
      <xdr:nvGrpSpPr>
        <xdr:cNvPr id="435" name="Group 434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GrpSpPr/>
      </xdr:nvGrpSpPr>
      <xdr:grpSpPr>
        <a:xfrm flipH="1" flipV="1">
          <a:off x="5029152" y="12597196"/>
          <a:ext cx="180473" cy="110613"/>
          <a:chOff x="1864895" y="5725026"/>
          <a:chExt cx="180473" cy="140369"/>
        </a:xfrm>
      </xdr:grpSpPr>
      <xdr:cxnSp macro="">
        <xdr:nvCxnSpPr>
          <xdr:cNvPr id="436" name="Straight Connector 435">
            <a:extLst>
              <a:ext uri="{FF2B5EF4-FFF2-40B4-BE49-F238E27FC236}">
                <a16:creationId xmlns:a16="http://schemas.microsoft.com/office/drawing/2014/main" id="{00000000-0008-0000-0300-0000B4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" name="Straight Arrow Connector 436">
            <a:extLst>
              <a:ext uri="{FF2B5EF4-FFF2-40B4-BE49-F238E27FC236}">
                <a16:creationId xmlns:a16="http://schemas.microsoft.com/office/drawing/2014/main" id="{00000000-0008-0000-0300-0000B5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175245</xdr:colOff>
      <xdr:row>60</xdr:row>
      <xdr:rowOff>64277</xdr:rowOff>
    </xdr:from>
    <xdr:to>
      <xdr:col>15</xdr:col>
      <xdr:colOff>355718</xdr:colOff>
      <xdr:row>60</xdr:row>
      <xdr:rowOff>174890</xdr:rowOff>
    </xdr:to>
    <xdr:grpSp>
      <xdr:nvGrpSpPr>
        <xdr:cNvPr id="438" name="Group 437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GrpSpPr/>
      </xdr:nvGrpSpPr>
      <xdr:grpSpPr>
        <a:xfrm flipV="1">
          <a:off x="5509245" y="12597590"/>
          <a:ext cx="180473" cy="110613"/>
          <a:chOff x="1864895" y="5725026"/>
          <a:chExt cx="180473" cy="140369"/>
        </a:xfrm>
      </xdr:grpSpPr>
      <xdr:cxnSp macro="">
        <xdr:nvCxnSpPr>
          <xdr:cNvPr id="439" name="Straight Connector 438">
            <a:extLst>
              <a:ext uri="{FF2B5EF4-FFF2-40B4-BE49-F238E27FC236}">
                <a16:creationId xmlns:a16="http://schemas.microsoft.com/office/drawing/2014/main" id="{00000000-0008-0000-0300-0000B7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0" name="Straight Arrow Connector 439">
            <a:extLst>
              <a:ext uri="{FF2B5EF4-FFF2-40B4-BE49-F238E27FC236}">
                <a16:creationId xmlns:a16="http://schemas.microsoft.com/office/drawing/2014/main" id="{00000000-0008-0000-0300-0000B8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37266</xdr:colOff>
      <xdr:row>56</xdr:row>
      <xdr:rowOff>4512</xdr:rowOff>
    </xdr:from>
    <xdr:to>
      <xdr:col>17</xdr:col>
      <xdr:colOff>37266</xdr:colOff>
      <xdr:row>57</xdr:row>
      <xdr:rowOff>137862</xdr:rowOff>
    </xdr:to>
    <xdr:cxnSp macro="">
      <xdr:nvCxnSpPr>
        <xdr:cNvPr id="471" name="Straight Arrow Connector 47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CxnSpPr/>
      </xdr:nvCxnSpPr>
      <xdr:spPr>
        <a:xfrm>
          <a:off x="4976659" y="12111467"/>
          <a:ext cx="0" cy="31364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285978</xdr:colOff>
      <xdr:row>56</xdr:row>
      <xdr:rowOff>4011</xdr:rowOff>
    </xdr:from>
    <xdr:to>
      <xdr:col>16</xdr:col>
      <xdr:colOff>285978</xdr:colOff>
      <xdr:row>57</xdr:row>
      <xdr:rowOff>137361</xdr:rowOff>
    </xdr:to>
    <xdr:cxnSp macro="">
      <xdr:nvCxnSpPr>
        <xdr:cNvPr id="472" name="Straight Arrow Connector 471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CxnSpPr/>
      </xdr:nvCxnSpPr>
      <xdr:spPr>
        <a:xfrm>
          <a:off x="4854576" y="12110966"/>
          <a:ext cx="0" cy="31364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33256</xdr:colOff>
      <xdr:row>56</xdr:row>
      <xdr:rowOff>4011</xdr:rowOff>
    </xdr:from>
    <xdr:to>
      <xdr:col>17</xdr:col>
      <xdr:colOff>213729</xdr:colOff>
      <xdr:row>57</xdr:row>
      <xdr:rowOff>18549</xdr:rowOff>
    </xdr:to>
    <xdr:grpSp>
      <xdr:nvGrpSpPr>
        <xdr:cNvPr id="473" name="Group 472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GrpSpPr/>
      </xdr:nvGrpSpPr>
      <xdr:grpSpPr>
        <a:xfrm>
          <a:off x="6097506" y="11807074"/>
          <a:ext cx="180473" cy="197100"/>
          <a:chOff x="1864895" y="5725026"/>
          <a:chExt cx="180473" cy="140369"/>
        </a:xfrm>
      </xdr:grpSpPr>
      <xdr:cxnSp macro="">
        <xdr:nvCxnSpPr>
          <xdr:cNvPr id="474" name="Straight Connector 473">
            <a:extLst>
              <a:ext uri="{FF2B5EF4-FFF2-40B4-BE49-F238E27FC236}">
                <a16:creationId xmlns:a16="http://schemas.microsoft.com/office/drawing/2014/main" id="{00000000-0008-0000-0300-0000DA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5" name="Straight Arrow Connector 474">
            <a:extLst>
              <a:ext uri="{FF2B5EF4-FFF2-40B4-BE49-F238E27FC236}">
                <a16:creationId xmlns:a16="http://schemas.microsoft.com/office/drawing/2014/main" id="{00000000-0008-0000-0300-0000DB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108619</xdr:colOff>
      <xdr:row>56</xdr:row>
      <xdr:rowOff>11029</xdr:rowOff>
    </xdr:from>
    <xdr:to>
      <xdr:col>16</xdr:col>
      <xdr:colOff>289092</xdr:colOff>
      <xdr:row>57</xdr:row>
      <xdr:rowOff>23563</xdr:rowOff>
    </xdr:to>
    <xdr:grpSp>
      <xdr:nvGrpSpPr>
        <xdr:cNvPr id="476" name="Group 475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GrpSpPr/>
      </xdr:nvGrpSpPr>
      <xdr:grpSpPr>
        <a:xfrm flipH="1">
          <a:off x="5807744" y="11814092"/>
          <a:ext cx="180473" cy="195096"/>
          <a:chOff x="1864895" y="5725026"/>
          <a:chExt cx="180473" cy="140369"/>
        </a:xfrm>
      </xdr:grpSpPr>
      <xdr:cxnSp macro="">
        <xdr:nvCxnSpPr>
          <xdr:cNvPr id="477" name="Straight Connector 476">
            <a:extLst>
              <a:ext uri="{FF2B5EF4-FFF2-40B4-BE49-F238E27FC236}">
                <a16:creationId xmlns:a16="http://schemas.microsoft.com/office/drawing/2014/main" id="{00000000-0008-0000-0300-0000DD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8" name="Straight Arrow Connector 477">
            <a:extLst>
              <a:ext uri="{FF2B5EF4-FFF2-40B4-BE49-F238E27FC236}">
                <a16:creationId xmlns:a16="http://schemas.microsoft.com/office/drawing/2014/main" id="{00000000-0008-0000-0300-0000DE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25399</xdr:colOff>
      <xdr:row>56</xdr:row>
      <xdr:rowOff>3008</xdr:rowOff>
    </xdr:from>
    <xdr:to>
      <xdr:col>16</xdr:col>
      <xdr:colOff>205872</xdr:colOff>
      <xdr:row>56</xdr:row>
      <xdr:rowOff>114301</xdr:rowOff>
    </xdr:to>
    <xdr:grpSp>
      <xdr:nvGrpSpPr>
        <xdr:cNvPr id="479" name="Group 478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GrpSpPr/>
      </xdr:nvGrpSpPr>
      <xdr:grpSpPr>
        <a:xfrm flipH="1">
          <a:off x="5724524" y="11806071"/>
          <a:ext cx="180473" cy="111293"/>
          <a:chOff x="1864895" y="5725026"/>
          <a:chExt cx="180473" cy="140369"/>
        </a:xfrm>
      </xdr:grpSpPr>
      <xdr:cxnSp macro="">
        <xdr:nvCxnSpPr>
          <xdr:cNvPr id="480" name="Straight Connector 479">
            <a:extLst>
              <a:ext uri="{FF2B5EF4-FFF2-40B4-BE49-F238E27FC236}">
                <a16:creationId xmlns:a16="http://schemas.microsoft.com/office/drawing/2014/main" id="{00000000-0008-0000-0300-0000E0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1" name="Straight Arrow Connector 480">
            <a:extLst>
              <a:ext uri="{FF2B5EF4-FFF2-40B4-BE49-F238E27FC236}">
                <a16:creationId xmlns:a16="http://schemas.microsoft.com/office/drawing/2014/main" id="{00000000-0008-0000-0300-0000E1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119479</xdr:colOff>
      <xdr:row>55</xdr:row>
      <xdr:rowOff>210910</xdr:rowOff>
    </xdr:from>
    <xdr:to>
      <xdr:col>17</xdr:col>
      <xdr:colOff>299952</xdr:colOff>
      <xdr:row>56</xdr:row>
      <xdr:rowOff>111293</xdr:rowOff>
    </xdr:to>
    <xdr:grpSp>
      <xdr:nvGrpSpPr>
        <xdr:cNvPr id="482" name="Group 481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GrpSpPr/>
      </xdr:nvGrpSpPr>
      <xdr:grpSpPr>
        <a:xfrm>
          <a:off x="6183729" y="11803063"/>
          <a:ext cx="180473" cy="111293"/>
          <a:chOff x="1864895" y="5725026"/>
          <a:chExt cx="180473" cy="140369"/>
        </a:xfrm>
      </xdr:grpSpPr>
      <xdr:cxnSp macro="">
        <xdr:nvCxnSpPr>
          <xdr:cNvPr id="483" name="Straight Connector 482">
            <a:extLst>
              <a:ext uri="{FF2B5EF4-FFF2-40B4-BE49-F238E27FC236}">
                <a16:creationId xmlns:a16="http://schemas.microsoft.com/office/drawing/2014/main" id="{00000000-0008-0000-0300-0000E3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4" name="Straight Arrow Connector 483">
            <a:extLst>
              <a:ext uri="{FF2B5EF4-FFF2-40B4-BE49-F238E27FC236}">
                <a16:creationId xmlns:a16="http://schemas.microsoft.com/office/drawing/2014/main" id="{00000000-0008-0000-0300-0000E4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54395</xdr:colOff>
      <xdr:row>57</xdr:row>
      <xdr:rowOff>90306</xdr:rowOff>
    </xdr:from>
    <xdr:to>
      <xdr:col>18</xdr:col>
      <xdr:colOff>368720</xdr:colOff>
      <xdr:row>57</xdr:row>
      <xdr:rowOff>90306</xdr:rowOff>
    </xdr:to>
    <xdr:cxnSp macro="">
      <xdr:nvCxnSpPr>
        <xdr:cNvPr id="485" name="Straight Arrow Connector 484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CxnSpPr/>
      </xdr:nvCxnSpPr>
      <xdr:spPr>
        <a:xfrm rot="5400000">
          <a:off x="5527188" y="12225156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55898</xdr:colOff>
      <xdr:row>58</xdr:row>
      <xdr:rowOff>14107</xdr:rowOff>
    </xdr:from>
    <xdr:to>
      <xdr:col>18</xdr:col>
      <xdr:colOff>370223</xdr:colOff>
      <xdr:row>58</xdr:row>
      <xdr:rowOff>14107</xdr:rowOff>
    </xdr:to>
    <xdr:cxnSp macro="">
      <xdr:nvCxnSpPr>
        <xdr:cNvPr id="486" name="Straight Arrow Connector 485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CxnSpPr/>
      </xdr:nvCxnSpPr>
      <xdr:spPr>
        <a:xfrm rot="5400000">
          <a:off x="5528691" y="12329252"/>
          <a:ext cx="0" cy="30480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174959</xdr:colOff>
      <xdr:row>58</xdr:row>
      <xdr:rowOff>9843</xdr:rowOff>
    </xdr:from>
    <xdr:to>
      <xdr:col>19</xdr:col>
      <xdr:colOff>358</xdr:colOff>
      <xdr:row>59</xdr:row>
      <xdr:rowOff>9341</xdr:rowOff>
    </xdr:to>
    <xdr:grpSp>
      <xdr:nvGrpSpPr>
        <xdr:cNvPr id="487" name="Group 486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GrpSpPr/>
      </xdr:nvGrpSpPr>
      <xdr:grpSpPr>
        <a:xfrm>
          <a:off x="6604334" y="12178031"/>
          <a:ext cx="222274" cy="182060"/>
          <a:chOff x="1824284" y="6250906"/>
          <a:chExt cx="195513" cy="180473"/>
        </a:xfrm>
      </xdr:grpSpPr>
      <xdr:cxnSp macro="">
        <xdr:nvCxnSpPr>
          <xdr:cNvPr id="488" name="Straight Connector 487">
            <a:extLst>
              <a:ext uri="{FF2B5EF4-FFF2-40B4-BE49-F238E27FC236}">
                <a16:creationId xmlns:a16="http://schemas.microsoft.com/office/drawing/2014/main" id="{00000000-0008-0000-0300-0000E801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9" name="Straight Arrow Connector 488">
            <a:extLst>
              <a:ext uri="{FF2B5EF4-FFF2-40B4-BE49-F238E27FC236}">
                <a16:creationId xmlns:a16="http://schemas.microsoft.com/office/drawing/2014/main" id="{00000000-0008-0000-0300-0000E901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177966</xdr:colOff>
      <xdr:row>56</xdr:row>
      <xdr:rowOff>97072</xdr:rowOff>
    </xdr:from>
    <xdr:to>
      <xdr:col>19</xdr:col>
      <xdr:colOff>1361</xdr:colOff>
      <xdr:row>57</xdr:row>
      <xdr:rowOff>96570</xdr:rowOff>
    </xdr:to>
    <xdr:grpSp>
      <xdr:nvGrpSpPr>
        <xdr:cNvPr id="490" name="Group 489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GrpSpPr/>
      </xdr:nvGrpSpPr>
      <xdr:grpSpPr>
        <a:xfrm>
          <a:off x="6607341" y="11900135"/>
          <a:ext cx="220270" cy="182060"/>
          <a:chOff x="1982698" y="6141619"/>
          <a:chExt cx="193509" cy="180473"/>
        </a:xfrm>
      </xdr:grpSpPr>
      <xdr:cxnSp macro="">
        <xdr:nvCxnSpPr>
          <xdr:cNvPr id="491" name="Straight Connector 490">
            <a:extLst>
              <a:ext uri="{FF2B5EF4-FFF2-40B4-BE49-F238E27FC236}">
                <a16:creationId xmlns:a16="http://schemas.microsoft.com/office/drawing/2014/main" id="{00000000-0008-0000-0300-0000EB01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2" name="Straight Arrow Connector 491">
            <a:extLst>
              <a:ext uri="{FF2B5EF4-FFF2-40B4-BE49-F238E27FC236}">
                <a16:creationId xmlns:a16="http://schemas.microsoft.com/office/drawing/2014/main" id="{00000000-0008-0000-0300-0000EC01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266197</xdr:colOff>
      <xdr:row>56</xdr:row>
      <xdr:rowOff>17865</xdr:rowOff>
    </xdr:from>
    <xdr:to>
      <xdr:col>18</xdr:col>
      <xdr:colOff>358440</xdr:colOff>
      <xdr:row>57</xdr:row>
      <xdr:rowOff>17363</xdr:rowOff>
    </xdr:to>
    <xdr:grpSp>
      <xdr:nvGrpSpPr>
        <xdr:cNvPr id="493" name="Group 492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GrpSpPr/>
      </xdr:nvGrpSpPr>
      <xdr:grpSpPr>
        <a:xfrm rot="5400000" flipH="1">
          <a:off x="6650664" y="11865836"/>
          <a:ext cx="182060" cy="92243"/>
          <a:chOff x="1864895" y="5725026"/>
          <a:chExt cx="180473" cy="140369"/>
        </a:xfrm>
      </xdr:grpSpPr>
      <xdr:cxnSp macro="">
        <xdr:nvCxnSpPr>
          <xdr:cNvPr id="494" name="Straight Connector 493">
            <a:extLst>
              <a:ext uri="{FF2B5EF4-FFF2-40B4-BE49-F238E27FC236}">
                <a16:creationId xmlns:a16="http://schemas.microsoft.com/office/drawing/2014/main" id="{00000000-0008-0000-0300-0000EE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5" name="Straight Arrow Connector 494">
            <a:extLst>
              <a:ext uri="{FF2B5EF4-FFF2-40B4-BE49-F238E27FC236}">
                <a16:creationId xmlns:a16="http://schemas.microsoft.com/office/drawing/2014/main" id="{00000000-0008-0000-0300-0000EF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263189</xdr:colOff>
      <xdr:row>58</xdr:row>
      <xdr:rowOff>94065</xdr:rowOff>
    </xdr:from>
    <xdr:to>
      <xdr:col>19</xdr:col>
      <xdr:colOff>4368</xdr:colOff>
      <xdr:row>59</xdr:row>
      <xdr:rowOff>93563</xdr:rowOff>
    </xdr:to>
    <xdr:grpSp>
      <xdr:nvGrpSpPr>
        <xdr:cNvPr id="496" name="Group 495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GrpSpPr/>
      </xdr:nvGrpSpPr>
      <xdr:grpSpPr>
        <a:xfrm rot="5400000">
          <a:off x="6670561" y="12284256"/>
          <a:ext cx="182060" cy="138054"/>
          <a:chOff x="1864895" y="5725026"/>
          <a:chExt cx="180473" cy="140369"/>
        </a:xfrm>
      </xdr:grpSpPr>
      <xdr:cxnSp macro="">
        <xdr:nvCxnSpPr>
          <xdr:cNvPr id="497" name="Straight Connector 496">
            <a:extLst>
              <a:ext uri="{FF2B5EF4-FFF2-40B4-BE49-F238E27FC236}">
                <a16:creationId xmlns:a16="http://schemas.microsoft.com/office/drawing/2014/main" id="{00000000-0008-0000-0300-0000F1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8" name="Straight Arrow Connector 497">
            <a:extLst>
              <a:ext uri="{FF2B5EF4-FFF2-40B4-BE49-F238E27FC236}">
                <a16:creationId xmlns:a16="http://schemas.microsoft.com/office/drawing/2014/main" id="{00000000-0008-0000-0300-0000F2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1760</xdr:colOff>
      <xdr:row>58</xdr:row>
      <xdr:rowOff>169912</xdr:rowOff>
    </xdr:from>
    <xdr:to>
      <xdr:col>16</xdr:col>
      <xdr:colOff>311907</xdr:colOff>
      <xdr:row>58</xdr:row>
      <xdr:rowOff>169912</xdr:rowOff>
    </xdr:to>
    <xdr:cxnSp macro="">
      <xdr:nvCxnSpPr>
        <xdr:cNvPr id="499" name="Straight Arrow Connector 498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CxnSpPr/>
      </xdr:nvCxnSpPr>
      <xdr:spPr>
        <a:xfrm rot="16200000" flipH="1">
          <a:off x="4725432" y="12482383"/>
          <a:ext cx="0" cy="310147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3263</xdr:colOff>
      <xdr:row>59</xdr:row>
      <xdr:rowOff>94394</xdr:rowOff>
    </xdr:from>
    <xdr:to>
      <xdr:col>16</xdr:col>
      <xdr:colOff>313410</xdr:colOff>
      <xdr:row>59</xdr:row>
      <xdr:rowOff>94394</xdr:rowOff>
    </xdr:to>
    <xdr:cxnSp macro="">
      <xdr:nvCxnSpPr>
        <xdr:cNvPr id="500" name="Straight Arrow Connector 499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CxnSpPr/>
      </xdr:nvCxnSpPr>
      <xdr:spPr>
        <a:xfrm rot="16200000" flipH="1">
          <a:off x="4726935" y="12587159"/>
          <a:ext cx="0" cy="310147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2008</xdr:colOff>
      <xdr:row>59</xdr:row>
      <xdr:rowOff>90130</xdr:rowOff>
    </xdr:from>
    <xdr:to>
      <xdr:col>16</xdr:col>
      <xdr:colOff>193343</xdr:colOff>
      <xdr:row>60</xdr:row>
      <xdr:rowOff>89628</xdr:rowOff>
    </xdr:to>
    <xdr:grpSp>
      <xdr:nvGrpSpPr>
        <xdr:cNvPr id="501" name="Group 50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GrpSpPr/>
      </xdr:nvGrpSpPr>
      <xdr:grpSpPr>
        <a:xfrm flipH="1">
          <a:off x="5701133" y="12440880"/>
          <a:ext cx="191335" cy="182061"/>
          <a:chOff x="1824284" y="6250906"/>
          <a:chExt cx="195513" cy="180473"/>
        </a:xfrm>
      </xdr:grpSpPr>
      <xdr:cxnSp macro="">
        <xdr:nvCxnSpPr>
          <xdr:cNvPr id="502" name="Straight Connector 501">
            <a:extLst>
              <a:ext uri="{FF2B5EF4-FFF2-40B4-BE49-F238E27FC236}">
                <a16:creationId xmlns:a16="http://schemas.microsoft.com/office/drawing/2014/main" id="{00000000-0008-0000-0300-0000F601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3" name="Straight Arrow Connector 502">
            <a:extLst>
              <a:ext uri="{FF2B5EF4-FFF2-40B4-BE49-F238E27FC236}">
                <a16:creationId xmlns:a16="http://schemas.microsoft.com/office/drawing/2014/main" id="{00000000-0008-0000-0300-0000F701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1</xdr:colOff>
      <xdr:row>57</xdr:row>
      <xdr:rowOff>176679</xdr:rowOff>
    </xdr:from>
    <xdr:to>
      <xdr:col>16</xdr:col>
      <xdr:colOff>189332</xdr:colOff>
      <xdr:row>58</xdr:row>
      <xdr:rowOff>176176</xdr:rowOff>
    </xdr:to>
    <xdr:grpSp>
      <xdr:nvGrpSpPr>
        <xdr:cNvPr id="504" name="Group 503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GrpSpPr/>
      </xdr:nvGrpSpPr>
      <xdr:grpSpPr>
        <a:xfrm flipH="1">
          <a:off x="5699126" y="12162304"/>
          <a:ext cx="189331" cy="182060"/>
          <a:chOff x="1982698" y="6141619"/>
          <a:chExt cx="193509" cy="180473"/>
        </a:xfrm>
      </xdr:grpSpPr>
      <xdr:cxnSp macro="">
        <xdr:nvCxnSpPr>
          <xdr:cNvPr id="505" name="Straight Connector 504">
            <a:extLst>
              <a:ext uri="{FF2B5EF4-FFF2-40B4-BE49-F238E27FC236}">
                <a16:creationId xmlns:a16="http://schemas.microsoft.com/office/drawing/2014/main" id="{00000000-0008-0000-0300-0000F901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6" name="Straight Arrow Connector 505">
            <a:extLst>
              <a:ext uri="{FF2B5EF4-FFF2-40B4-BE49-F238E27FC236}">
                <a16:creationId xmlns:a16="http://schemas.microsoft.com/office/drawing/2014/main" id="{00000000-0008-0000-0300-0000FA01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3255</xdr:colOff>
      <xdr:row>57</xdr:row>
      <xdr:rowOff>103164</xdr:rowOff>
    </xdr:from>
    <xdr:to>
      <xdr:col>16</xdr:col>
      <xdr:colOff>114548</xdr:colOff>
      <xdr:row>58</xdr:row>
      <xdr:rowOff>102662</xdr:rowOff>
    </xdr:to>
    <xdr:grpSp>
      <xdr:nvGrpSpPr>
        <xdr:cNvPr id="507" name="Group 506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GrpSpPr/>
      </xdr:nvGrpSpPr>
      <xdr:grpSpPr>
        <a:xfrm rot="16200000">
          <a:off x="5666996" y="12124173"/>
          <a:ext cx="182061" cy="111293"/>
          <a:chOff x="1864895" y="5725026"/>
          <a:chExt cx="180473" cy="140369"/>
        </a:xfrm>
      </xdr:grpSpPr>
      <xdr:cxnSp macro="">
        <xdr:nvCxnSpPr>
          <xdr:cNvPr id="508" name="Straight Connector 507">
            <a:extLst>
              <a:ext uri="{FF2B5EF4-FFF2-40B4-BE49-F238E27FC236}">
                <a16:creationId xmlns:a16="http://schemas.microsoft.com/office/drawing/2014/main" id="{00000000-0008-0000-0300-0000FC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9" name="Straight Arrow Connector 508">
            <a:extLst>
              <a:ext uri="{FF2B5EF4-FFF2-40B4-BE49-F238E27FC236}">
                <a16:creationId xmlns:a16="http://schemas.microsoft.com/office/drawing/2014/main" id="{00000000-0008-0000-0300-0000FD01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1839</xdr:colOff>
      <xdr:row>59</xdr:row>
      <xdr:rowOff>163646</xdr:rowOff>
    </xdr:from>
    <xdr:to>
      <xdr:col>16</xdr:col>
      <xdr:colOff>112129</xdr:colOff>
      <xdr:row>60</xdr:row>
      <xdr:rowOff>163144</xdr:rowOff>
    </xdr:to>
    <xdr:grpSp>
      <xdr:nvGrpSpPr>
        <xdr:cNvPr id="510" name="Group 509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GrpSpPr/>
      </xdr:nvGrpSpPr>
      <xdr:grpSpPr>
        <a:xfrm rot="16200000" flipH="1">
          <a:off x="5665078" y="12550282"/>
          <a:ext cx="182061" cy="110290"/>
          <a:chOff x="1864895" y="5725026"/>
          <a:chExt cx="180473" cy="140369"/>
        </a:xfrm>
      </xdr:grpSpPr>
      <xdr:cxnSp macro="">
        <xdr:nvCxnSpPr>
          <xdr:cNvPr id="511" name="Straight Connector 510">
            <a:extLst>
              <a:ext uri="{FF2B5EF4-FFF2-40B4-BE49-F238E27FC236}">
                <a16:creationId xmlns:a16="http://schemas.microsoft.com/office/drawing/2014/main" id="{00000000-0008-0000-0300-0000FF01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2" name="Straight Arrow Connector 511">
            <a:extLst>
              <a:ext uri="{FF2B5EF4-FFF2-40B4-BE49-F238E27FC236}">
                <a16:creationId xmlns:a16="http://schemas.microsoft.com/office/drawing/2014/main" id="{00000000-0008-0000-0300-000000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88019</xdr:colOff>
      <xdr:row>59</xdr:row>
      <xdr:rowOff>35809</xdr:rowOff>
    </xdr:from>
    <xdr:to>
      <xdr:col>18</xdr:col>
      <xdr:colOff>88019</xdr:colOff>
      <xdr:row>60</xdr:row>
      <xdr:rowOff>168479</xdr:rowOff>
    </xdr:to>
    <xdr:cxnSp macro="">
      <xdr:nvCxnSpPr>
        <xdr:cNvPr id="513" name="Straight Arrow Connector 512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CxnSpPr/>
      </xdr:nvCxnSpPr>
      <xdr:spPr>
        <a:xfrm flipV="1">
          <a:off x="5408412" y="12683648"/>
          <a:ext cx="0" cy="31296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338342</xdr:colOff>
      <xdr:row>59</xdr:row>
      <xdr:rowOff>40321</xdr:rowOff>
    </xdr:from>
    <xdr:to>
      <xdr:col>17</xdr:col>
      <xdr:colOff>338342</xdr:colOff>
      <xdr:row>60</xdr:row>
      <xdr:rowOff>172991</xdr:rowOff>
    </xdr:to>
    <xdr:cxnSp macro="">
      <xdr:nvCxnSpPr>
        <xdr:cNvPr id="514" name="Straight Arrow Connector 513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CxnSpPr/>
      </xdr:nvCxnSpPr>
      <xdr:spPr>
        <a:xfrm flipV="1">
          <a:off x="5277735" y="12688160"/>
          <a:ext cx="0" cy="31296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84009</xdr:colOff>
      <xdr:row>59</xdr:row>
      <xdr:rowOff>164970</xdr:rowOff>
    </xdr:from>
    <xdr:to>
      <xdr:col>18</xdr:col>
      <xdr:colOff>264482</xdr:colOff>
      <xdr:row>60</xdr:row>
      <xdr:rowOff>179508</xdr:rowOff>
    </xdr:to>
    <xdr:grpSp>
      <xdr:nvGrpSpPr>
        <xdr:cNvPr id="515" name="Group 514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GrpSpPr/>
      </xdr:nvGrpSpPr>
      <xdr:grpSpPr>
        <a:xfrm>
          <a:off x="6513384" y="12515720"/>
          <a:ext cx="180473" cy="197101"/>
          <a:chOff x="2152648" y="6484018"/>
          <a:chExt cx="180473" cy="195513"/>
        </a:xfrm>
      </xdr:grpSpPr>
      <xdr:cxnSp macro="">
        <xdr:nvCxnSpPr>
          <xdr:cNvPr id="516" name="Straight Connector 515">
            <a:extLst>
              <a:ext uri="{FF2B5EF4-FFF2-40B4-BE49-F238E27FC236}">
                <a16:creationId xmlns:a16="http://schemas.microsoft.com/office/drawing/2014/main" id="{00000000-0008-0000-0300-00000402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7" name="Straight Arrow Connector 516">
            <a:extLst>
              <a:ext uri="{FF2B5EF4-FFF2-40B4-BE49-F238E27FC236}">
                <a16:creationId xmlns:a16="http://schemas.microsoft.com/office/drawing/2014/main" id="{00000000-0008-0000-0300-00000502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159373</xdr:colOff>
      <xdr:row>59</xdr:row>
      <xdr:rowOff>161963</xdr:rowOff>
    </xdr:from>
    <xdr:to>
      <xdr:col>17</xdr:col>
      <xdr:colOff>339846</xdr:colOff>
      <xdr:row>60</xdr:row>
      <xdr:rowOff>174497</xdr:rowOff>
    </xdr:to>
    <xdr:grpSp>
      <xdr:nvGrpSpPr>
        <xdr:cNvPr id="518" name="Group 517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GrpSpPr/>
      </xdr:nvGrpSpPr>
      <xdr:grpSpPr>
        <a:xfrm>
          <a:off x="6223623" y="12512713"/>
          <a:ext cx="180473" cy="195097"/>
          <a:chOff x="1798718" y="6475997"/>
          <a:chExt cx="180473" cy="193509"/>
        </a:xfrm>
      </xdr:grpSpPr>
      <xdr:cxnSp macro="">
        <xdr:nvCxnSpPr>
          <xdr:cNvPr id="519" name="Straight Connector 518">
            <a:extLst>
              <a:ext uri="{FF2B5EF4-FFF2-40B4-BE49-F238E27FC236}">
                <a16:creationId xmlns:a16="http://schemas.microsoft.com/office/drawing/2014/main" id="{00000000-0008-0000-0300-00000702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0" name="Straight Arrow Connector 519">
            <a:extLst>
              <a:ext uri="{FF2B5EF4-FFF2-40B4-BE49-F238E27FC236}">
                <a16:creationId xmlns:a16="http://schemas.microsoft.com/office/drawing/2014/main" id="{00000000-0008-0000-0300-00000802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76152</xdr:colOff>
      <xdr:row>60</xdr:row>
      <xdr:rowOff>63883</xdr:rowOff>
    </xdr:from>
    <xdr:to>
      <xdr:col>17</xdr:col>
      <xdr:colOff>256625</xdr:colOff>
      <xdr:row>60</xdr:row>
      <xdr:rowOff>174496</xdr:rowOff>
    </xdr:to>
    <xdr:grpSp>
      <xdr:nvGrpSpPr>
        <xdr:cNvPr id="521" name="Group 520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GrpSpPr/>
      </xdr:nvGrpSpPr>
      <xdr:grpSpPr>
        <a:xfrm flipH="1" flipV="1">
          <a:off x="6140402" y="12597196"/>
          <a:ext cx="180473" cy="110613"/>
          <a:chOff x="1864895" y="5725026"/>
          <a:chExt cx="180473" cy="140369"/>
        </a:xfrm>
      </xdr:grpSpPr>
      <xdr:cxnSp macro="">
        <xdr:nvCxnSpPr>
          <xdr:cNvPr id="522" name="Straight Connector 521">
            <a:extLst>
              <a:ext uri="{FF2B5EF4-FFF2-40B4-BE49-F238E27FC236}">
                <a16:creationId xmlns:a16="http://schemas.microsoft.com/office/drawing/2014/main" id="{00000000-0008-0000-0300-00000A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3" name="Straight Arrow Connector 522">
            <a:extLst>
              <a:ext uri="{FF2B5EF4-FFF2-40B4-BE49-F238E27FC236}">
                <a16:creationId xmlns:a16="http://schemas.microsoft.com/office/drawing/2014/main" id="{00000000-0008-0000-0300-00000B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175245</xdr:colOff>
      <xdr:row>60</xdr:row>
      <xdr:rowOff>64277</xdr:rowOff>
    </xdr:from>
    <xdr:to>
      <xdr:col>18</xdr:col>
      <xdr:colOff>355718</xdr:colOff>
      <xdr:row>60</xdr:row>
      <xdr:rowOff>174890</xdr:rowOff>
    </xdr:to>
    <xdr:grpSp>
      <xdr:nvGrpSpPr>
        <xdr:cNvPr id="524" name="Group 523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GrpSpPr/>
      </xdr:nvGrpSpPr>
      <xdr:grpSpPr>
        <a:xfrm flipV="1">
          <a:off x="6604620" y="12597590"/>
          <a:ext cx="180473" cy="110613"/>
          <a:chOff x="1864895" y="5725026"/>
          <a:chExt cx="180473" cy="140369"/>
        </a:xfrm>
      </xdr:grpSpPr>
      <xdr:cxnSp macro="">
        <xdr:nvCxnSpPr>
          <xdr:cNvPr id="525" name="Straight Connector 524">
            <a:extLst>
              <a:ext uri="{FF2B5EF4-FFF2-40B4-BE49-F238E27FC236}">
                <a16:creationId xmlns:a16="http://schemas.microsoft.com/office/drawing/2014/main" id="{00000000-0008-0000-0300-00000D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6" name="Straight Arrow Connector 525">
            <a:extLst>
              <a:ext uri="{FF2B5EF4-FFF2-40B4-BE49-F238E27FC236}">
                <a16:creationId xmlns:a16="http://schemas.microsoft.com/office/drawing/2014/main" id="{00000000-0008-0000-0300-00000E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37266</xdr:colOff>
      <xdr:row>56</xdr:row>
      <xdr:rowOff>4512</xdr:rowOff>
    </xdr:from>
    <xdr:to>
      <xdr:col>20</xdr:col>
      <xdr:colOff>37266</xdr:colOff>
      <xdr:row>57</xdr:row>
      <xdr:rowOff>137862</xdr:rowOff>
    </xdr:to>
    <xdr:cxnSp macro="">
      <xdr:nvCxnSpPr>
        <xdr:cNvPr id="569" name="Straight Arrow Connector 568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CxnSpPr/>
      </xdr:nvCxnSpPr>
      <xdr:spPr>
        <a:xfrm>
          <a:off x="6078837" y="12111467"/>
          <a:ext cx="0" cy="31364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285978</xdr:colOff>
      <xdr:row>56</xdr:row>
      <xdr:rowOff>4011</xdr:rowOff>
    </xdr:from>
    <xdr:to>
      <xdr:col>19</xdr:col>
      <xdr:colOff>285978</xdr:colOff>
      <xdr:row>57</xdr:row>
      <xdr:rowOff>137361</xdr:rowOff>
    </xdr:to>
    <xdr:cxnSp macro="">
      <xdr:nvCxnSpPr>
        <xdr:cNvPr id="570" name="Straight Arrow Connector 569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CxnSpPr/>
      </xdr:nvCxnSpPr>
      <xdr:spPr>
        <a:xfrm>
          <a:off x="5966960" y="12110966"/>
          <a:ext cx="0" cy="31364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33256</xdr:colOff>
      <xdr:row>56</xdr:row>
      <xdr:rowOff>4011</xdr:rowOff>
    </xdr:from>
    <xdr:to>
      <xdr:col>20</xdr:col>
      <xdr:colOff>213729</xdr:colOff>
      <xdr:row>57</xdr:row>
      <xdr:rowOff>18549</xdr:rowOff>
    </xdr:to>
    <xdr:grpSp>
      <xdr:nvGrpSpPr>
        <xdr:cNvPr id="571" name="Group 57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GrpSpPr/>
      </xdr:nvGrpSpPr>
      <xdr:grpSpPr>
        <a:xfrm>
          <a:off x="7224631" y="11807074"/>
          <a:ext cx="180473" cy="197100"/>
          <a:chOff x="1864895" y="5725026"/>
          <a:chExt cx="180473" cy="140369"/>
        </a:xfrm>
      </xdr:grpSpPr>
      <xdr:cxnSp macro="">
        <xdr:nvCxnSpPr>
          <xdr:cNvPr id="572" name="Straight Connector 571">
            <a:extLst>
              <a:ext uri="{FF2B5EF4-FFF2-40B4-BE49-F238E27FC236}">
                <a16:creationId xmlns:a16="http://schemas.microsoft.com/office/drawing/2014/main" id="{00000000-0008-0000-0300-00003C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3" name="Straight Arrow Connector 572">
            <a:extLst>
              <a:ext uri="{FF2B5EF4-FFF2-40B4-BE49-F238E27FC236}">
                <a16:creationId xmlns:a16="http://schemas.microsoft.com/office/drawing/2014/main" id="{00000000-0008-0000-0300-00003D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108619</xdr:colOff>
      <xdr:row>56</xdr:row>
      <xdr:rowOff>11029</xdr:rowOff>
    </xdr:from>
    <xdr:to>
      <xdr:col>19</xdr:col>
      <xdr:colOff>289092</xdr:colOff>
      <xdr:row>57</xdr:row>
      <xdr:rowOff>23563</xdr:rowOff>
    </xdr:to>
    <xdr:grpSp>
      <xdr:nvGrpSpPr>
        <xdr:cNvPr id="574" name="Group 573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GrpSpPr/>
      </xdr:nvGrpSpPr>
      <xdr:grpSpPr>
        <a:xfrm flipH="1">
          <a:off x="6934869" y="11814092"/>
          <a:ext cx="180473" cy="195096"/>
          <a:chOff x="1864895" y="5725026"/>
          <a:chExt cx="180473" cy="140369"/>
        </a:xfrm>
      </xdr:grpSpPr>
      <xdr:cxnSp macro="">
        <xdr:nvCxnSpPr>
          <xdr:cNvPr id="575" name="Straight Connector 574">
            <a:extLst>
              <a:ext uri="{FF2B5EF4-FFF2-40B4-BE49-F238E27FC236}">
                <a16:creationId xmlns:a16="http://schemas.microsoft.com/office/drawing/2014/main" id="{00000000-0008-0000-0300-00003F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6" name="Straight Arrow Connector 575">
            <a:extLst>
              <a:ext uri="{FF2B5EF4-FFF2-40B4-BE49-F238E27FC236}">
                <a16:creationId xmlns:a16="http://schemas.microsoft.com/office/drawing/2014/main" id="{00000000-0008-0000-0300-000040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25399</xdr:colOff>
      <xdr:row>56</xdr:row>
      <xdr:rowOff>3008</xdr:rowOff>
    </xdr:from>
    <xdr:to>
      <xdr:col>19</xdr:col>
      <xdr:colOff>205872</xdr:colOff>
      <xdr:row>56</xdr:row>
      <xdr:rowOff>114301</xdr:rowOff>
    </xdr:to>
    <xdr:grpSp>
      <xdr:nvGrpSpPr>
        <xdr:cNvPr id="577" name="Group 576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GrpSpPr/>
      </xdr:nvGrpSpPr>
      <xdr:grpSpPr>
        <a:xfrm flipH="1">
          <a:off x="6851649" y="11806071"/>
          <a:ext cx="180473" cy="111293"/>
          <a:chOff x="1864895" y="5725026"/>
          <a:chExt cx="180473" cy="140369"/>
        </a:xfrm>
      </xdr:grpSpPr>
      <xdr:cxnSp macro="">
        <xdr:nvCxnSpPr>
          <xdr:cNvPr id="578" name="Straight Connector 577">
            <a:extLst>
              <a:ext uri="{FF2B5EF4-FFF2-40B4-BE49-F238E27FC236}">
                <a16:creationId xmlns:a16="http://schemas.microsoft.com/office/drawing/2014/main" id="{00000000-0008-0000-0300-000042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9" name="Straight Arrow Connector 578">
            <a:extLst>
              <a:ext uri="{FF2B5EF4-FFF2-40B4-BE49-F238E27FC236}">
                <a16:creationId xmlns:a16="http://schemas.microsoft.com/office/drawing/2014/main" id="{00000000-0008-0000-0300-000043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119479</xdr:colOff>
      <xdr:row>55</xdr:row>
      <xdr:rowOff>210910</xdr:rowOff>
    </xdr:from>
    <xdr:to>
      <xdr:col>20</xdr:col>
      <xdr:colOff>299952</xdr:colOff>
      <xdr:row>56</xdr:row>
      <xdr:rowOff>111293</xdr:rowOff>
    </xdr:to>
    <xdr:grpSp>
      <xdr:nvGrpSpPr>
        <xdr:cNvPr id="580" name="Group 579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GrpSpPr/>
      </xdr:nvGrpSpPr>
      <xdr:grpSpPr>
        <a:xfrm>
          <a:off x="7310854" y="11803063"/>
          <a:ext cx="180473" cy="111293"/>
          <a:chOff x="1864895" y="5725026"/>
          <a:chExt cx="180473" cy="140369"/>
        </a:xfrm>
      </xdr:grpSpPr>
      <xdr:cxnSp macro="">
        <xdr:nvCxnSpPr>
          <xdr:cNvPr id="581" name="Straight Connector 580">
            <a:extLst>
              <a:ext uri="{FF2B5EF4-FFF2-40B4-BE49-F238E27FC236}">
                <a16:creationId xmlns:a16="http://schemas.microsoft.com/office/drawing/2014/main" id="{00000000-0008-0000-0300-000045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2" name="Straight Arrow Connector 581">
            <a:extLst>
              <a:ext uri="{FF2B5EF4-FFF2-40B4-BE49-F238E27FC236}">
                <a16:creationId xmlns:a16="http://schemas.microsoft.com/office/drawing/2014/main" id="{00000000-0008-0000-0300-000046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54395</xdr:colOff>
      <xdr:row>57</xdr:row>
      <xdr:rowOff>90306</xdr:rowOff>
    </xdr:from>
    <xdr:to>
      <xdr:col>21</xdr:col>
      <xdr:colOff>368720</xdr:colOff>
      <xdr:row>57</xdr:row>
      <xdr:rowOff>90306</xdr:rowOff>
    </xdr:to>
    <xdr:cxnSp macro="">
      <xdr:nvCxnSpPr>
        <xdr:cNvPr id="583" name="Straight Arrow Connector 582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CxnSpPr/>
      </xdr:nvCxnSpPr>
      <xdr:spPr>
        <a:xfrm rot="5400000">
          <a:off x="6613719" y="12220393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55898</xdr:colOff>
      <xdr:row>58</xdr:row>
      <xdr:rowOff>14107</xdr:rowOff>
    </xdr:from>
    <xdr:to>
      <xdr:col>21</xdr:col>
      <xdr:colOff>370223</xdr:colOff>
      <xdr:row>58</xdr:row>
      <xdr:rowOff>14107</xdr:rowOff>
    </xdr:to>
    <xdr:cxnSp macro="">
      <xdr:nvCxnSpPr>
        <xdr:cNvPr id="584" name="Straight Arrow Connector 583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CxnSpPr/>
      </xdr:nvCxnSpPr>
      <xdr:spPr>
        <a:xfrm rot="5400000">
          <a:off x="6615222" y="12324489"/>
          <a:ext cx="0" cy="31432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174959</xdr:colOff>
      <xdr:row>58</xdr:row>
      <xdr:rowOff>9843</xdr:rowOff>
    </xdr:from>
    <xdr:to>
      <xdr:col>22</xdr:col>
      <xdr:colOff>358</xdr:colOff>
      <xdr:row>59</xdr:row>
      <xdr:rowOff>9341</xdr:rowOff>
    </xdr:to>
    <xdr:grpSp>
      <xdr:nvGrpSpPr>
        <xdr:cNvPr id="585" name="Group 584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GrpSpPr/>
      </xdr:nvGrpSpPr>
      <xdr:grpSpPr>
        <a:xfrm>
          <a:off x="7731459" y="12178031"/>
          <a:ext cx="174649" cy="182060"/>
          <a:chOff x="1824284" y="6250906"/>
          <a:chExt cx="195513" cy="180473"/>
        </a:xfrm>
      </xdr:grpSpPr>
      <xdr:cxnSp macro="">
        <xdr:nvCxnSpPr>
          <xdr:cNvPr id="586" name="Straight Connector 585">
            <a:extLst>
              <a:ext uri="{FF2B5EF4-FFF2-40B4-BE49-F238E27FC236}">
                <a16:creationId xmlns:a16="http://schemas.microsoft.com/office/drawing/2014/main" id="{00000000-0008-0000-0300-00004A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" name="Straight Arrow Connector 586">
            <a:extLst>
              <a:ext uri="{FF2B5EF4-FFF2-40B4-BE49-F238E27FC236}">
                <a16:creationId xmlns:a16="http://schemas.microsoft.com/office/drawing/2014/main" id="{00000000-0008-0000-0300-00004B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177966</xdr:colOff>
      <xdr:row>56</xdr:row>
      <xdr:rowOff>97072</xdr:rowOff>
    </xdr:from>
    <xdr:to>
      <xdr:col>22</xdr:col>
      <xdr:colOff>1361</xdr:colOff>
      <xdr:row>57</xdr:row>
      <xdr:rowOff>96570</xdr:rowOff>
    </xdr:to>
    <xdr:grpSp>
      <xdr:nvGrpSpPr>
        <xdr:cNvPr id="588" name="Group 587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GrpSpPr/>
      </xdr:nvGrpSpPr>
      <xdr:grpSpPr>
        <a:xfrm>
          <a:off x="7734466" y="11900135"/>
          <a:ext cx="172645" cy="182060"/>
          <a:chOff x="1982698" y="6141619"/>
          <a:chExt cx="193509" cy="180473"/>
        </a:xfrm>
      </xdr:grpSpPr>
      <xdr:cxnSp macro="">
        <xdr:nvCxnSpPr>
          <xdr:cNvPr id="589" name="Straight Connector 588">
            <a:extLst>
              <a:ext uri="{FF2B5EF4-FFF2-40B4-BE49-F238E27FC236}">
                <a16:creationId xmlns:a16="http://schemas.microsoft.com/office/drawing/2014/main" id="{00000000-0008-0000-0300-00004D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" name="Straight Arrow Connector 589">
            <a:extLst>
              <a:ext uri="{FF2B5EF4-FFF2-40B4-BE49-F238E27FC236}">
                <a16:creationId xmlns:a16="http://schemas.microsoft.com/office/drawing/2014/main" id="{00000000-0008-0000-0300-00004E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261661</xdr:colOff>
      <xdr:row>56</xdr:row>
      <xdr:rowOff>17865</xdr:rowOff>
    </xdr:from>
    <xdr:to>
      <xdr:col>21</xdr:col>
      <xdr:colOff>344379</xdr:colOff>
      <xdr:row>57</xdr:row>
      <xdr:rowOff>17363</xdr:rowOff>
    </xdr:to>
    <xdr:grpSp>
      <xdr:nvGrpSpPr>
        <xdr:cNvPr id="591" name="Group 59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GrpSpPr/>
      </xdr:nvGrpSpPr>
      <xdr:grpSpPr>
        <a:xfrm rot="5400000" flipH="1">
          <a:off x="7768490" y="11870599"/>
          <a:ext cx="182060" cy="82718"/>
          <a:chOff x="1864895" y="5725026"/>
          <a:chExt cx="180473" cy="140369"/>
        </a:xfrm>
      </xdr:grpSpPr>
      <xdr:cxnSp macro="">
        <xdr:nvCxnSpPr>
          <xdr:cNvPr id="592" name="Straight Connector 591">
            <a:extLst>
              <a:ext uri="{FF2B5EF4-FFF2-40B4-BE49-F238E27FC236}">
                <a16:creationId xmlns:a16="http://schemas.microsoft.com/office/drawing/2014/main" id="{00000000-0008-0000-0300-000050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" name="Straight Arrow Connector 592">
            <a:extLst>
              <a:ext uri="{FF2B5EF4-FFF2-40B4-BE49-F238E27FC236}">
                <a16:creationId xmlns:a16="http://schemas.microsoft.com/office/drawing/2014/main" id="{00000000-0008-0000-0300-000051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263189</xdr:colOff>
      <xdr:row>58</xdr:row>
      <xdr:rowOff>94065</xdr:rowOff>
    </xdr:from>
    <xdr:to>
      <xdr:col>22</xdr:col>
      <xdr:colOff>4368</xdr:colOff>
      <xdr:row>59</xdr:row>
      <xdr:rowOff>93563</xdr:rowOff>
    </xdr:to>
    <xdr:grpSp>
      <xdr:nvGrpSpPr>
        <xdr:cNvPr id="594" name="Group 593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GrpSpPr/>
      </xdr:nvGrpSpPr>
      <xdr:grpSpPr>
        <a:xfrm rot="5400000">
          <a:off x="7773874" y="12308068"/>
          <a:ext cx="182060" cy="90429"/>
          <a:chOff x="1864895" y="5725026"/>
          <a:chExt cx="180473" cy="140369"/>
        </a:xfrm>
      </xdr:grpSpPr>
      <xdr:cxnSp macro="">
        <xdr:nvCxnSpPr>
          <xdr:cNvPr id="595" name="Straight Connector 594">
            <a:extLst>
              <a:ext uri="{FF2B5EF4-FFF2-40B4-BE49-F238E27FC236}">
                <a16:creationId xmlns:a16="http://schemas.microsoft.com/office/drawing/2014/main" id="{00000000-0008-0000-0300-000053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" name="Straight Arrow Connector 595">
            <a:extLst>
              <a:ext uri="{FF2B5EF4-FFF2-40B4-BE49-F238E27FC236}">
                <a16:creationId xmlns:a16="http://schemas.microsoft.com/office/drawing/2014/main" id="{00000000-0008-0000-0300-000054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1760</xdr:colOff>
      <xdr:row>58</xdr:row>
      <xdr:rowOff>169912</xdr:rowOff>
    </xdr:from>
    <xdr:to>
      <xdr:col>19</xdr:col>
      <xdr:colOff>311907</xdr:colOff>
      <xdr:row>58</xdr:row>
      <xdr:rowOff>169912</xdr:rowOff>
    </xdr:to>
    <xdr:cxnSp macro="">
      <xdr:nvCxnSpPr>
        <xdr:cNvPr id="597" name="Straight Arrow Connector 596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CxnSpPr/>
      </xdr:nvCxnSpPr>
      <xdr:spPr>
        <a:xfrm rot="16200000" flipH="1">
          <a:off x="5837816" y="12482383"/>
          <a:ext cx="0" cy="310147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3263</xdr:colOff>
      <xdr:row>59</xdr:row>
      <xdr:rowOff>94394</xdr:rowOff>
    </xdr:from>
    <xdr:to>
      <xdr:col>19</xdr:col>
      <xdr:colOff>313410</xdr:colOff>
      <xdr:row>59</xdr:row>
      <xdr:rowOff>94394</xdr:rowOff>
    </xdr:to>
    <xdr:cxnSp macro="">
      <xdr:nvCxnSpPr>
        <xdr:cNvPr id="598" name="Straight Arrow Connector 597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CxnSpPr/>
      </xdr:nvCxnSpPr>
      <xdr:spPr>
        <a:xfrm rot="16200000" flipH="1">
          <a:off x="5839319" y="12587159"/>
          <a:ext cx="0" cy="310147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2008</xdr:colOff>
      <xdr:row>59</xdr:row>
      <xdr:rowOff>90130</xdr:rowOff>
    </xdr:from>
    <xdr:to>
      <xdr:col>19</xdr:col>
      <xdr:colOff>193343</xdr:colOff>
      <xdr:row>60</xdr:row>
      <xdr:rowOff>89628</xdr:rowOff>
    </xdr:to>
    <xdr:grpSp>
      <xdr:nvGrpSpPr>
        <xdr:cNvPr id="599" name="Group 598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GrpSpPr/>
      </xdr:nvGrpSpPr>
      <xdr:grpSpPr>
        <a:xfrm flipH="1">
          <a:off x="6828258" y="12440880"/>
          <a:ext cx="191335" cy="182061"/>
          <a:chOff x="1824284" y="6250906"/>
          <a:chExt cx="195513" cy="180473"/>
        </a:xfrm>
      </xdr:grpSpPr>
      <xdr:cxnSp macro="">
        <xdr:nvCxnSpPr>
          <xdr:cNvPr id="600" name="Straight Connector 599">
            <a:extLst>
              <a:ext uri="{FF2B5EF4-FFF2-40B4-BE49-F238E27FC236}">
                <a16:creationId xmlns:a16="http://schemas.microsoft.com/office/drawing/2014/main" id="{00000000-0008-0000-0300-000058020000}"/>
              </a:ext>
            </a:extLst>
          </xdr:cNvPr>
          <xdr:cNvCxnSpPr/>
        </xdr:nvCxnSpPr>
        <xdr:spPr>
          <a:xfrm rot="5400000">
            <a:off x="1922041" y="6158163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" name="Straight Arrow Connector 600">
            <a:extLst>
              <a:ext uri="{FF2B5EF4-FFF2-40B4-BE49-F238E27FC236}">
                <a16:creationId xmlns:a16="http://schemas.microsoft.com/office/drawing/2014/main" id="{00000000-0008-0000-0300-000059020000}"/>
              </a:ext>
            </a:extLst>
          </xdr:cNvPr>
          <xdr:cNvCxnSpPr/>
        </xdr:nvCxnSpPr>
        <xdr:spPr>
          <a:xfrm rot="5400000">
            <a:off x="1743000" y="6341143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1</xdr:colOff>
      <xdr:row>57</xdr:row>
      <xdr:rowOff>176679</xdr:rowOff>
    </xdr:from>
    <xdr:to>
      <xdr:col>19</xdr:col>
      <xdr:colOff>189332</xdr:colOff>
      <xdr:row>58</xdr:row>
      <xdr:rowOff>176176</xdr:rowOff>
    </xdr:to>
    <xdr:grpSp>
      <xdr:nvGrpSpPr>
        <xdr:cNvPr id="602" name="Group 601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GrpSpPr/>
      </xdr:nvGrpSpPr>
      <xdr:grpSpPr>
        <a:xfrm flipH="1">
          <a:off x="6826251" y="12162304"/>
          <a:ext cx="189331" cy="182060"/>
          <a:chOff x="1982698" y="6141619"/>
          <a:chExt cx="193509" cy="180473"/>
        </a:xfrm>
      </xdr:grpSpPr>
      <xdr:cxnSp macro="">
        <xdr:nvCxnSpPr>
          <xdr:cNvPr id="603" name="Straight Connector 602">
            <a:extLst>
              <a:ext uri="{FF2B5EF4-FFF2-40B4-BE49-F238E27FC236}">
                <a16:creationId xmlns:a16="http://schemas.microsoft.com/office/drawing/2014/main" id="{00000000-0008-0000-0300-00005B020000}"/>
              </a:ext>
            </a:extLst>
          </xdr:cNvPr>
          <xdr:cNvCxnSpPr/>
        </xdr:nvCxnSpPr>
        <xdr:spPr>
          <a:xfrm rot="5400000" flipH="1">
            <a:off x="2079453" y="6220325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" name="Straight Arrow Connector 603">
            <a:extLst>
              <a:ext uri="{FF2B5EF4-FFF2-40B4-BE49-F238E27FC236}">
                <a16:creationId xmlns:a16="http://schemas.microsoft.com/office/drawing/2014/main" id="{00000000-0008-0000-0300-00005C020000}"/>
              </a:ext>
            </a:extLst>
          </xdr:cNvPr>
          <xdr:cNvCxnSpPr/>
        </xdr:nvCxnSpPr>
        <xdr:spPr>
          <a:xfrm rot="5400000" flipH="1">
            <a:off x="1901271" y="623185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3255</xdr:colOff>
      <xdr:row>57</xdr:row>
      <xdr:rowOff>103164</xdr:rowOff>
    </xdr:from>
    <xdr:to>
      <xdr:col>19</xdr:col>
      <xdr:colOff>114548</xdr:colOff>
      <xdr:row>58</xdr:row>
      <xdr:rowOff>102662</xdr:rowOff>
    </xdr:to>
    <xdr:grpSp>
      <xdr:nvGrpSpPr>
        <xdr:cNvPr id="605" name="Group 604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GrpSpPr/>
      </xdr:nvGrpSpPr>
      <xdr:grpSpPr>
        <a:xfrm rot="16200000">
          <a:off x="6794121" y="12124173"/>
          <a:ext cx="182061" cy="111293"/>
          <a:chOff x="1864895" y="5725026"/>
          <a:chExt cx="180473" cy="140369"/>
        </a:xfrm>
      </xdr:grpSpPr>
      <xdr:cxnSp macro="">
        <xdr:nvCxnSpPr>
          <xdr:cNvPr id="606" name="Straight Connector 605">
            <a:extLst>
              <a:ext uri="{FF2B5EF4-FFF2-40B4-BE49-F238E27FC236}">
                <a16:creationId xmlns:a16="http://schemas.microsoft.com/office/drawing/2014/main" id="{00000000-0008-0000-0300-00005E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" name="Straight Arrow Connector 606">
            <a:extLst>
              <a:ext uri="{FF2B5EF4-FFF2-40B4-BE49-F238E27FC236}">
                <a16:creationId xmlns:a16="http://schemas.microsoft.com/office/drawing/2014/main" id="{00000000-0008-0000-0300-00005F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1839</xdr:colOff>
      <xdr:row>59</xdr:row>
      <xdr:rowOff>163646</xdr:rowOff>
    </xdr:from>
    <xdr:to>
      <xdr:col>19</xdr:col>
      <xdr:colOff>112129</xdr:colOff>
      <xdr:row>60</xdr:row>
      <xdr:rowOff>163144</xdr:rowOff>
    </xdr:to>
    <xdr:grpSp>
      <xdr:nvGrpSpPr>
        <xdr:cNvPr id="608" name="Group 607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GrpSpPr/>
      </xdr:nvGrpSpPr>
      <xdr:grpSpPr>
        <a:xfrm rot="16200000" flipH="1">
          <a:off x="6792203" y="12550282"/>
          <a:ext cx="182061" cy="110290"/>
          <a:chOff x="1864895" y="5725026"/>
          <a:chExt cx="180473" cy="140369"/>
        </a:xfrm>
      </xdr:grpSpPr>
      <xdr:cxnSp macro="">
        <xdr:nvCxnSpPr>
          <xdr:cNvPr id="609" name="Straight Connector 608">
            <a:extLst>
              <a:ext uri="{FF2B5EF4-FFF2-40B4-BE49-F238E27FC236}">
                <a16:creationId xmlns:a16="http://schemas.microsoft.com/office/drawing/2014/main" id="{00000000-0008-0000-0300-000061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" name="Straight Arrow Connector 609">
            <a:extLst>
              <a:ext uri="{FF2B5EF4-FFF2-40B4-BE49-F238E27FC236}">
                <a16:creationId xmlns:a16="http://schemas.microsoft.com/office/drawing/2014/main" id="{00000000-0008-0000-0300-000062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88019</xdr:colOff>
      <xdr:row>59</xdr:row>
      <xdr:rowOff>35809</xdr:rowOff>
    </xdr:from>
    <xdr:to>
      <xdr:col>21</xdr:col>
      <xdr:colOff>88019</xdr:colOff>
      <xdr:row>60</xdr:row>
      <xdr:rowOff>168479</xdr:rowOff>
    </xdr:to>
    <xdr:cxnSp macro="">
      <xdr:nvCxnSpPr>
        <xdr:cNvPr id="611" name="Straight Arrow Connector 6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CxnSpPr/>
      </xdr:nvCxnSpPr>
      <xdr:spPr>
        <a:xfrm flipV="1">
          <a:off x="6490180" y="12683648"/>
          <a:ext cx="0" cy="31296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338342</xdr:colOff>
      <xdr:row>59</xdr:row>
      <xdr:rowOff>40321</xdr:rowOff>
    </xdr:from>
    <xdr:to>
      <xdr:col>20</xdr:col>
      <xdr:colOff>338342</xdr:colOff>
      <xdr:row>60</xdr:row>
      <xdr:rowOff>172991</xdr:rowOff>
    </xdr:to>
    <xdr:cxnSp macro="">
      <xdr:nvCxnSpPr>
        <xdr:cNvPr id="612" name="Straight Arrow Connector 611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CxnSpPr/>
      </xdr:nvCxnSpPr>
      <xdr:spPr>
        <a:xfrm flipV="1">
          <a:off x="6379913" y="12688160"/>
          <a:ext cx="0" cy="312965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84009</xdr:colOff>
      <xdr:row>59</xdr:row>
      <xdr:rowOff>164970</xdr:rowOff>
    </xdr:from>
    <xdr:to>
      <xdr:col>21</xdr:col>
      <xdr:colOff>264482</xdr:colOff>
      <xdr:row>60</xdr:row>
      <xdr:rowOff>179508</xdr:rowOff>
    </xdr:to>
    <xdr:grpSp>
      <xdr:nvGrpSpPr>
        <xdr:cNvPr id="613" name="Group 612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GrpSpPr/>
      </xdr:nvGrpSpPr>
      <xdr:grpSpPr>
        <a:xfrm>
          <a:off x="7640509" y="12515720"/>
          <a:ext cx="180473" cy="197101"/>
          <a:chOff x="2152648" y="6484018"/>
          <a:chExt cx="180473" cy="195513"/>
        </a:xfrm>
      </xdr:grpSpPr>
      <xdr:cxnSp macro="">
        <xdr:nvCxnSpPr>
          <xdr:cNvPr id="614" name="Straight Connector 613">
            <a:extLst>
              <a:ext uri="{FF2B5EF4-FFF2-40B4-BE49-F238E27FC236}">
                <a16:creationId xmlns:a16="http://schemas.microsoft.com/office/drawing/2014/main" id="{00000000-0008-0000-0300-000066020000}"/>
              </a:ext>
            </a:extLst>
          </xdr:cNvPr>
          <xdr:cNvCxnSpPr/>
        </xdr:nvCxnSpPr>
        <xdr:spPr>
          <a:xfrm flipV="1">
            <a:off x="2157661" y="6484018"/>
            <a:ext cx="0" cy="1955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" name="Straight Arrow Connector 614">
            <a:extLst>
              <a:ext uri="{FF2B5EF4-FFF2-40B4-BE49-F238E27FC236}">
                <a16:creationId xmlns:a16="http://schemas.microsoft.com/office/drawing/2014/main" id="{00000000-0008-0000-0300-000067020000}"/>
              </a:ext>
            </a:extLst>
          </xdr:cNvPr>
          <xdr:cNvCxnSpPr/>
        </xdr:nvCxnSpPr>
        <xdr:spPr>
          <a:xfrm flipV="1">
            <a:off x="2152648" y="6492970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159373</xdr:colOff>
      <xdr:row>59</xdr:row>
      <xdr:rowOff>161963</xdr:rowOff>
    </xdr:from>
    <xdr:to>
      <xdr:col>20</xdr:col>
      <xdr:colOff>339846</xdr:colOff>
      <xdr:row>60</xdr:row>
      <xdr:rowOff>174497</xdr:rowOff>
    </xdr:to>
    <xdr:grpSp>
      <xdr:nvGrpSpPr>
        <xdr:cNvPr id="616" name="Group 615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GrpSpPr/>
      </xdr:nvGrpSpPr>
      <xdr:grpSpPr>
        <a:xfrm>
          <a:off x="7350748" y="12512713"/>
          <a:ext cx="180473" cy="195097"/>
          <a:chOff x="1798718" y="6475997"/>
          <a:chExt cx="180473" cy="193509"/>
        </a:xfrm>
      </xdr:grpSpPr>
      <xdr:cxnSp macro="">
        <xdr:nvCxnSpPr>
          <xdr:cNvPr id="617" name="Straight Connector 616">
            <a:extLst>
              <a:ext uri="{FF2B5EF4-FFF2-40B4-BE49-F238E27FC236}">
                <a16:creationId xmlns:a16="http://schemas.microsoft.com/office/drawing/2014/main" id="{00000000-0008-0000-0300-000069020000}"/>
              </a:ext>
            </a:extLst>
          </xdr:cNvPr>
          <xdr:cNvCxnSpPr/>
        </xdr:nvCxnSpPr>
        <xdr:spPr>
          <a:xfrm flipH="1" flipV="1">
            <a:off x="1974178" y="6475997"/>
            <a:ext cx="0" cy="19350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" name="Straight Arrow Connector 617">
            <a:extLst>
              <a:ext uri="{FF2B5EF4-FFF2-40B4-BE49-F238E27FC236}">
                <a16:creationId xmlns:a16="http://schemas.microsoft.com/office/drawing/2014/main" id="{00000000-0008-0000-0300-00006A020000}"/>
              </a:ext>
            </a:extLst>
          </xdr:cNvPr>
          <xdr:cNvCxnSpPr/>
        </xdr:nvCxnSpPr>
        <xdr:spPr>
          <a:xfrm flipH="1" flipV="1">
            <a:off x="1798718" y="6484806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76152</xdr:colOff>
      <xdr:row>60</xdr:row>
      <xdr:rowOff>63883</xdr:rowOff>
    </xdr:from>
    <xdr:to>
      <xdr:col>20</xdr:col>
      <xdr:colOff>256625</xdr:colOff>
      <xdr:row>60</xdr:row>
      <xdr:rowOff>174496</xdr:rowOff>
    </xdr:to>
    <xdr:grpSp>
      <xdr:nvGrpSpPr>
        <xdr:cNvPr id="619" name="Group 618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GrpSpPr/>
      </xdr:nvGrpSpPr>
      <xdr:grpSpPr>
        <a:xfrm flipH="1" flipV="1">
          <a:off x="7267527" y="12597196"/>
          <a:ext cx="180473" cy="110613"/>
          <a:chOff x="1864895" y="5725026"/>
          <a:chExt cx="180473" cy="140369"/>
        </a:xfrm>
      </xdr:grpSpPr>
      <xdr:cxnSp macro="">
        <xdr:nvCxnSpPr>
          <xdr:cNvPr id="620" name="Straight Connector 619">
            <a:extLst>
              <a:ext uri="{FF2B5EF4-FFF2-40B4-BE49-F238E27FC236}">
                <a16:creationId xmlns:a16="http://schemas.microsoft.com/office/drawing/2014/main" id="{00000000-0008-0000-0300-00006C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" name="Straight Arrow Connector 620">
            <a:extLst>
              <a:ext uri="{FF2B5EF4-FFF2-40B4-BE49-F238E27FC236}">
                <a16:creationId xmlns:a16="http://schemas.microsoft.com/office/drawing/2014/main" id="{00000000-0008-0000-0300-00006D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175245</xdr:colOff>
      <xdr:row>60</xdr:row>
      <xdr:rowOff>64277</xdr:rowOff>
    </xdr:from>
    <xdr:to>
      <xdr:col>22</xdr:col>
      <xdr:colOff>1932</xdr:colOff>
      <xdr:row>60</xdr:row>
      <xdr:rowOff>174890</xdr:rowOff>
    </xdr:to>
    <xdr:grpSp>
      <xdr:nvGrpSpPr>
        <xdr:cNvPr id="622" name="Group 621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GrpSpPr/>
      </xdr:nvGrpSpPr>
      <xdr:grpSpPr>
        <a:xfrm flipV="1">
          <a:off x="7731745" y="12597590"/>
          <a:ext cx="175937" cy="110613"/>
          <a:chOff x="1864895" y="5725026"/>
          <a:chExt cx="180473" cy="140369"/>
        </a:xfrm>
      </xdr:grpSpPr>
      <xdr:cxnSp macro="">
        <xdr:nvCxnSpPr>
          <xdr:cNvPr id="623" name="Straight Connector 622">
            <a:extLst>
              <a:ext uri="{FF2B5EF4-FFF2-40B4-BE49-F238E27FC236}">
                <a16:creationId xmlns:a16="http://schemas.microsoft.com/office/drawing/2014/main" id="{00000000-0008-0000-0300-00006F020000}"/>
              </a:ext>
            </a:extLst>
          </xdr:cNvPr>
          <xdr:cNvCxnSpPr/>
        </xdr:nvCxnSpPr>
        <xdr:spPr>
          <a:xfrm>
            <a:off x="1869908" y="5725026"/>
            <a:ext cx="0" cy="140369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" name="Straight Arrow Connector 623">
            <a:extLst>
              <a:ext uri="{FF2B5EF4-FFF2-40B4-BE49-F238E27FC236}">
                <a16:creationId xmlns:a16="http://schemas.microsoft.com/office/drawing/2014/main" id="{00000000-0008-0000-0300-000070020000}"/>
              </a:ext>
            </a:extLst>
          </xdr:cNvPr>
          <xdr:cNvCxnSpPr/>
        </xdr:nvCxnSpPr>
        <xdr:spPr>
          <a:xfrm>
            <a:off x="1864895" y="5855369"/>
            <a:ext cx="180473" cy="0"/>
          </a:xfrm>
          <a:prstGeom prst="straightConnector1">
            <a:avLst/>
          </a:prstGeom>
          <a:ln w="254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12</xdr:row>
      <xdr:rowOff>85725</xdr:rowOff>
    </xdr:from>
    <xdr:to>
      <xdr:col>14</xdr:col>
      <xdr:colOff>333375</xdr:colOff>
      <xdr:row>12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571625" y="20955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14</xdr:col>
      <xdr:colOff>152400</xdr:colOff>
      <xdr:row>13</xdr:row>
      <xdr:rowOff>76200</xdr:rowOff>
    </xdr:from>
    <xdr:to>
      <xdr:col>15</xdr:col>
      <xdr:colOff>9525</xdr:colOff>
      <xdr:row>15</xdr:row>
      <xdr:rowOff>28575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4781550" y="2247900"/>
          <a:ext cx="190500" cy="276225"/>
          <a:chOff x="-15878" y="-81369"/>
          <a:chExt cx="16660" cy="145"/>
        </a:xfrm>
      </xdr:grpSpPr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-15878" y="-81369"/>
            <a:ext cx="1666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-51" y="-81369"/>
            <a:ext cx="0" cy="1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14</xdr:col>
      <xdr:colOff>142875</xdr:colOff>
      <xdr:row>10</xdr:row>
      <xdr:rowOff>0</xdr:rowOff>
    </xdr:from>
    <xdr:to>
      <xdr:col>15</xdr:col>
      <xdr:colOff>0</xdr:colOff>
      <xdr:row>11</xdr:row>
      <xdr:rowOff>76200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772025" y="1685925"/>
          <a:ext cx="190500" cy="238125"/>
          <a:chOff x="-20" y="-41782"/>
          <a:chExt cx="20" cy="135"/>
        </a:xfrm>
      </xdr:grpSpPr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-20" y="-41647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0" y="-41782"/>
            <a:ext cx="0" cy="13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16</xdr:col>
      <xdr:colOff>171450</xdr:colOff>
      <xdr:row>14</xdr:row>
      <xdr:rowOff>114300</xdr:rowOff>
    </xdr:from>
    <xdr:to>
      <xdr:col>16</xdr:col>
      <xdr:colOff>171450</xdr:colOff>
      <xdr:row>17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 flipV="1">
          <a:off x="2333625" y="2447925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16</xdr:col>
      <xdr:colOff>171450</xdr:colOff>
      <xdr:row>9</xdr:row>
      <xdr:rowOff>9525</xdr:rowOff>
    </xdr:from>
    <xdr:to>
      <xdr:col>16</xdr:col>
      <xdr:colOff>171450</xdr:colOff>
      <xdr:row>10</xdr:row>
      <xdr:rowOff>57150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2333625" y="149542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17</xdr:col>
      <xdr:colOff>200025</xdr:colOff>
      <xdr:row>9</xdr:row>
      <xdr:rowOff>9525</xdr:rowOff>
    </xdr:from>
    <xdr:to>
      <xdr:col>18</xdr:col>
      <xdr:colOff>0</xdr:colOff>
      <xdr:row>10</xdr:row>
      <xdr:rowOff>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>
          <a:grpSpLocks/>
        </xdr:cNvGrpSpPr>
      </xdr:nvGrpSpPr>
      <xdr:grpSpPr bwMode="auto">
        <a:xfrm>
          <a:off x="6057900" y="1495425"/>
          <a:ext cx="152400" cy="190500"/>
          <a:chOff x="-14" y="-1016375"/>
          <a:chExt cx="14" cy="3750"/>
        </a:xfrm>
      </xdr:grpSpPr>
      <xdr:sp macro="" textlink="">
        <xdr:nvSpPr>
          <xdr:cNvPr id="12" name="Line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-14" y="-1016375"/>
            <a:ext cx="0" cy="37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-14" y="-101262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15</xdr:col>
      <xdr:colOff>38100</xdr:colOff>
      <xdr:row>9</xdr:row>
      <xdr:rowOff>19050</xdr:rowOff>
    </xdr:from>
    <xdr:to>
      <xdr:col>15</xdr:col>
      <xdr:colOff>190500</xdr:colOff>
      <xdr:row>10</xdr:row>
      <xdr:rowOff>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pSpPr>
          <a:grpSpLocks/>
        </xdr:cNvGrpSpPr>
      </xdr:nvGrpSpPr>
      <xdr:grpSpPr bwMode="auto">
        <a:xfrm>
          <a:off x="5000625" y="1504950"/>
          <a:ext cx="152400" cy="180975"/>
          <a:chOff x="-38" y="-1196918"/>
          <a:chExt cx="16" cy="4116"/>
        </a:xfrm>
      </xdr:grpSpPr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-22" y="-1196918"/>
            <a:ext cx="0" cy="41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Line 1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38" y="-1192802"/>
            <a:ext cx="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15</xdr:col>
      <xdr:colOff>57150</xdr:colOff>
      <xdr:row>15</xdr:row>
      <xdr:rowOff>104775</xdr:rowOff>
    </xdr:from>
    <xdr:to>
      <xdr:col>15</xdr:col>
      <xdr:colOff>209550</xdr:colOff>
      <xdr:row>17</xdr:row>
      <xdr:rowOff>9525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pSpPr>
          <a:grpSpLocks/>
        </xdr:cNvGrpSpPr>
      </xdr:nvGrpSpPr>
      <xdr:grpSpPr bwMode="auto">
        <a:xfrm>
          <a:off x="5019675" y="2600325"/>
          <a:ext cx="152400" cy="228600"/>
          <a:chOff x="-36" y="-103771"/>
          <a:chExt cx="16" cy="120"/>
        </a:xfrm>
      </xdr:grpSpPr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-20" y="-103771"/>
            <a:ext cx="0" cy="1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Line 18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36" y="-103771"/>
            <a:ext cx="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17</xdr:col>
      <xdr:colOff>200025</xdr:colOff>
      <xdr:row>15</xdr:row>
      <xdr:rowOff>95250</xdr:rowOff>
    </xdr:from>
    <xdr:to>
      <xdr:col>18</xdr:col>
      <xdr:colOff>9525</xdr:colOff>
      <xdr:row>17</xdr:row>
      <xdr:rowOff>0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>
          <a:grpSpLocks/>
        </xdr:cNvGrpSpPr>
      </xdr:nvGrpSpPr>
      <xdr:grpSpPr bwMode="auto">
        <a:xfrm>
          <a:off x="6057900" y="2590800"/>
          <a:ext cx="161925" cy="228600"/>
          <a:chOff x="-11750" y="-103700"/>
          <a:chExt cx="12495" cy="120"/>
        </a:xfrm>
      </xdr:grpSpPr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-11750" y="-103700"/>
            <a:ext cx="0" cy="1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-11750" y="-103700"/>
            <a:ext cx="1249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18</xdr:col>
      <xdr:colOff>0</xdr:colOff>
      <xdr:row>12</xdr:row>
      <xdr:rowOff>104775</xdr:rowOff>
    </xdr:from>
    <xdr:to>
      <xdr:col>18</xdr:col>
      <xdr:colOff>285750</xdr:colOff>
      <xdr:row>12</xdr:row>
      <xdr:rowOff>104775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 flipH="1">
          <a:off x="2962275" y="21145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18</xdr:col>
      <xdr:colOff>76200</xdr:colOff>
      <xdr:row>10</xdr:row>
      <xdr:rowOff>0</xdr:rowOff>
    </xdr:from>
    <xdr:to>
      <xdr:col>18</xdr:col>
      <xdr:colOff>295275</xdr:colOff>
      <xdr:row>11</xdr:row>
      <xdr:rowOff>85725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pSpPr>
          <a:grpSpLocks/>
        </xdr:cNvGrpSpPr>
      </xdr:nvGrpSpPr>
      <xdr:grpSpPr bwMode="auto">
        <a:xfrm>
          <a:off x="6286500" y="1685925"/>
          <a:ext cx="219075" cy="247650"/>
          <a:chOff x="-34" y="-41842"/>
          <a:chExt cx="23" cy="135"/>
        </a:xfrm>
      </xdr:grpSpPr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-34" y="-41707"/>
            <a:ext cx="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" name="Line 25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-34" y="-41842"/>
            <a:ext cx="0" cy="13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18</xdr:col>
      <xdr:colOff>76200</xdr:colOff>
      <xdr:row>13</xdr:row>
      <xdr:rowOff>95250</xdr:rowOff>
    </xdr:from>
    <xdr:to>
      <xdr:col>18</xdr:col>
      <xdr:colOff>295275</xdr:colOff>
      <xdr:row>15</xdr:row>
      <xdr:rowOff>47625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pSpPr>
          <a:grpSpLocks/>
        </xdr:cNvGrpSpPr>
      </xdr:nvGrpSpPr>
      <xdr:grpSpPr bwMode="auto">
        <a:xfrm>
          <a:off x="6286500" y="2266950"/>
          <a:ext cx="219075" cy="276225"/>
          <a:chOff x="-34" y="-81534"/>
          <a:chExt cx="23" cy="145"/>
        </a:xfrm>
      </xdr:grpSpPr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-32" y="-81534"/>
            <a:ext cx="2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Line 28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-34" y="-81534"/>
            <a:ext cx="0" cy="1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8</xdr:col>
      <xdr:colOff>228600</xdr:colOff>
      <xdr:row>5</xdr:row>
      <xdr:rowOff>76200</xdr:rowOff>
    </xdr:from>
    <xdr:to>
      <xdr:col>13</xdr:col>
      <xdr:colOff>57150</xdr:colOff>
      <xdr:row>6</xdr:row>
      <xdr:rowOff>57150</xdr:rowOff>
    </xdr:to>
    <xdr:sp macro="" textlink="">
      <xdr:nvSpPr>
        <xdr:cNvPr id="30" name="Text 20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2790825" y="876300"/>
          <a:ext cx="16287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TRAFFIC VOLUMES - VPH</a:t>
          </a:r>
        </a:p>
      </xdr:txBody>
    </xdr:sp>
    <xdr:clientData/>
  </xdr:twoCellAnchor>
  <xdr:twoCellAnchor>
    <xdr:from>
      <xdr:col>14</xdr:col>
      <xdr:colOff>142875</xdr:colOff>
      <xdr:row>26</xdr:row>
      <xdr:rowOff>85725</xdr:rowOff>
    </xdr:from>
    <xdr:to>
      <xdr:col>14</xdr:col>
      <xdr:colOff>333375</xdr:colOff>
      <xdr:row>26</xdr:row>
      <xdr:rowOff>85725</xdr:rowOff>
    </xdr:to>
    <xdr:sp macro="" textlink="">
      <xdr:nvSpPr>
        <xdr:cNvPr id="31" name="Line 3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1571625" y="41719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14</xdr:col>
      <xdr:colOff>152400</xdr:colOff>
      <xdr:row>27</xdr:row>
      <xdr:rowOff>76200</xdr:rowOff>
    </xdr:from>
    <xdr:to>
      <xdr:col>15</xdr:col>
      <xdr:colOff>9525</xdr:colOff>
      <xdr:row>29</xdr:row>
      <xdr:rowOff>0</xdr:rowOff>
    </xdr:to>
    <xdr:grpSp>
      <xdr:nvGrpSpPr>
        <xdr:cNvPr id="32" name="Group 3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pSpPr>
          <a:grpSpLocks/>
        </xdr:cNvGrpSpPr>
      </xdr:nvGrpSpPr>
      <xdr:grpSpPr bwMode="auto">
        <a:xfrm>
          <a:off x="4781550" y="4324350"/>
          <a:ext cx="190500" cy="247650"/>
          <a:chOff x="-17834" y="-232893"/>
          <a:chExt cx="18630" cy="145"/>
        </a:xfrm>
      </xdr:grpSpPr>
      <xdr:sp macro="" textlink="">
        <xdr:nvSpPr>
          <xdr:cNvPr id="33" name="Line 33">
            <a:extLs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-17834" y="-232893"/>
            <a:ext cx="186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" name="Line 34">
            <a:extLs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SpPr>
            <a:spLocks noChangeShapeType="1"/>
          </xdr:cNvSpPr>
        </xdr:nvSpPr>
        <xdr:spPr bwMode="auto">
          <a:xfrm>
            <a:off x="106" y="-232893"/>
            <a:ext cx="0" cy="1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14</xdr:col>
      <xdr:colOff>142875</xdr:colOff>
      <xdr:row>24</xdr:row>
      <xdr:rowOff>0</xdr:rowOff>
    </xdr:from>
    <xdr:to>
      <xdr:col>15</xdr:col>
      <xdr:colOff>0</xdr:colOff>
      <xdr:row>25</xdr:row>
      <xdr:rowOff>76200</xdr:rowOff>
    </xdr:to>
    <xdr:grpSp>
      <xdr:nvGrpSpPr>
        <xdr:cNvPr id="35" name="Group 3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pSpPr>
          <a:grpSpLocks/>
        </xdr:cNvGrpSpPr>
      </xdr:nvGrpSpPr>
      <xdr:grpSpPr bwMode="auto">
        <a:xfrm>
          <a:off x="4772025" y="3762375"/>
          <a:ext cx="190500" cy="238125"/>
          <a:chOff x="-27" y="-194494"/>
          <a:chExt cx="27" cy="135"/>
        </a:xfrm>
      </xdr:grpSpPr>
      <xdr:sp macro="" textlink="">
        <xdr:nvSpPr>
          <xdr:cNvPr id="36" name="Line 36">
            <a:extLst>
              <a:ext uri="{FF2B5EF4-FFF2-40B4-BE49-F238E27FC236}">
                <a16:creationId xmlns:a16="http://schemas.microsoft.com/office/drawing/2014/main" id="{00000000-0008-0000-04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-27" y="-194359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Line 37">
            <a:extLst>
              <a:ext uri="{FF2B5EF4-FFF2-40B4-BE49-F238E27FC236}">
                <a16:creationId xmlns:a16="http://schemas.microsoft.com/office/drawing/2014/main" id="{00000000-0008-0000-0400-00002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0" y="-194494"/>
            <a:ext cx="0" cy="13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16</xdr:col>
      <xdr:colOff>171450</xdr:colOff>
      <xdr:row>23</xdr:row>
      <xdr:rowOff>9525</xdr:rowOff>
    </xdr:from>
    <xdr:to>
      <xdr:col>16</xdr:col>
      <xdr:colOff>171450</xdr:colOff>
      <xdr:row>24</xdr:row>
      <xdr:rowOff>57150</xdr:rowOff>
    </xdr:to>
    <xdr:sp macro="" textlink="">
      <xdr:nvSpPr>
        <xdr:cNvPr id="38" name="Line 3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ShapeType="1"/>
        </xdr:cNvSpPr>
      </xdr:nvSpPr>
      <xdr:spPr bwMode="auto">
        <a:xfrm>
          <a:off x="2333625" y="36099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17</xdr:col>
      <xdr:colOff>200025</xdr:colOff>
      <xdr:row>23</xdr:row>
      <xdr:rowOff>9525</xdr:rowOff>
    </xdr:from>
    <xdr:to>
      <xdr:col>18</xdr:col>
      <xdr:colOff>0</xdr:colOff>
      <xdr:row>24</xdr:row>
      <xdr:rowOff>0</xdr:rowOff>
    </xdr:to>
    <xdr:grpSp>
      <xdr:nvGrpSpPr>
        <xdr:cNvPr id="39" name="Group 39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pSpPr>
          <a:grpSpLocks/>
        </xdr:cNvGrpSpPr>
      </xdr:nvGrpSpPr>
      <xdr:grpSpPr bwMode="auto">
        <a:xfrm>
          <a:off x="6057900" y="3609975"/>
          <a:ext cx="152400" cy="152400"/>
          <a:chOff x="-14" y="-334956"/>
          <a:chExt cx="14" cy="234"/>
        </a:xfrm>
      </xdr:grpSpPr>
      <xdr:sp macro="" textlink="">
        <xdr:nvSpPr>
          <xdr:cNvPr id="40" name="Line 40">
            <a:extLst>
              <a:ext uri="{FF2B5EF4-FFF2-40B4-BE49-F238E27FC236}">
                <a16:creationId xmlns:a16="http://schemas.microsoft.com/office/drawing/2014/main" id="{00000000-0008-0000-0400-000028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-14" y="-334956"/>
            <a:ext cx="0" cy="2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" name="Line 41">
            <a:extLst>
              <a:ext uri="{FF2B5EF4-FFF2-40B4-BE49-F238E27FC236}">
                <a16:creationId xmlns:a16="http://schemas.microsoft.com/office/drawing/2014/main" id="{00000000-0008-0000-04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-14" y="-334722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15</xdr:col>
      <xdr:colOff>38100</xdr:colOff>
      <xdr:row>23</xdr:row>
      <xdr:rowOff>19050</xdr:rowOff>
    </xdr:from>
    <xdr:to>
      <xdr:col>15</xdr:col>
      <xdr:colOff>190500</xdr:colOff>
      <xdr:row>24</xdr:row>
      <xdr:rowOff>0</xdr:rowOff>
    </xdr:to>
    <xdr:grpSp>
      <xdr:nvGrpSpPr>
        <xdr:cNvPr id="42" name="Group 4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pSpPr>
          <a:grpSpLocks/>
        </xdr:cNvGrpSpPr>
      </xdr:nvGrpSpPr>
      <xdr:grpSpPr bwMode="auto">
        <a:xfrm>
          <a:off x="5000625" y="3619500"/>
          <a:ext cx="152400" cy="142875"/>
          <a:chOff x="-31" y="-339799"/>
          <a:chExt cx="16" cy="216"/>
        </a:xfrm>
      </xdr:grpSpPr>
      <xdr:sp macro="" textlink="">
        <xdr:nvSpPr>
          <xdr:cNvPr id="43" name="Line 43">
            <a:extLst>
              <a:ext uri="{FF2B5EF4-FFF2-40B4-BE49-F238E27FC236}">
                <a16:creationId xmlns:a16="http://schemas.microsoft.com/office/drawing/2014/main" id="{00000000-0008-0000-04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-15" y="-339799"/>
            <a:ext cx="0" cy="2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" name="Line 44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31" y="-339583"/>
            <a:ext cx="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18</xdr:col>
      <xdr:colOff>0</xdr:colOff>
      <xdr:row>26</xdr:row>
      <xdr:rowOff>104775</xdr:rowOff>
    </xdr:from>
    <xdr:to>
      <xdr:col>18</xdr:col>
      <xdr:colOff>285750</xdr:colOff>
      <xdr:row>26</xdr:row>
      <xdr:rowOff>104775</xdr:rowOff>
    </xdr:to>
    <xdr:sp macro="" textlink="">
      <xdr:nvSpPr>
        <xdr:cNvPr id="45" name="Line 45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ShapeType="1"/>
        </xdr:cNvSpPr>
      </xdr:nvSpPr>
      <xdr:spPr bwMode="auto">
        <a:xfrm flipH="1">
          <a:off x="2962275" y="419100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18</xdr:col>
      <xdr:colOff>76200</xdr:colOff>
      <xdr:row>24</xdr:row>
      <xdr:rowOff>0</xdr:rowOff>
    </xdr:from>
    <xdr:to>
      <xdr:col>18</xdr:col>
      <xdr:colOff>295275</xdr:colOff>
      <xdr:row>25</xdr:row>
      <xdr:rowOff>85725</xdr:rowOff>
    </xdr:to>
    <xdr:grpSp>
      <xdr:nvGrpSpPr>
        <xdr:cNvPr id="46" name="Group 4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pSpPr>
          <a:grpSpLocks/>
        </xdr:cNvGrpSpPr>
      </xdr:nvGrpSpPr>
      <xdr:grpSpPr bwMode="auto">
        <a:xfrm>
          <a:off x="6286500" y="3762375"/>
          <a:ext cx="219075" cy="247650"/>
          <a:chOff x="-34" y="-194515"/>
          <a:chExt cx="23" cy="135"/>
        </a:xfrm>
      </xdr:grpSpPr>
      <xdr:sp macro="" textlink="">
        <xdr:nvSpPr>
          <xdr:cNvPr id="47" name="Line 47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SpPr>
            <a:spLocks noChangeShapeType="1"/>
          </xdr:cNvSpPr>
        </xdr:nvSpPr>
        <xdr:spPr bwMode="auto">
          <a:xfrm>
            <a:off x="-34" y="-194380"/>
            <a:ext cx="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8" name="Line 48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-34" y="-194515"/>
            <a:ext cx="0" cy="13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18</xdr:col>
      <xdr:colOff>76200</xdr:colOff>
      <xdr:row>27</xdr:row>
      <xdr:rowOff>95250</xdr:rowOff>
    </xdr:from>
    <xdr:to>
      <xdr:col>18</xdr:col>
      <xdr:colOff>295275</xdr:colOff>
      <xdr:row>29</xdr:row>
      <xdr:rowOff>0</xdr:rowOff>
    </xdr:to>
    <xdr:grpSp>
      <xdr:nvGrpSpPr>
        <xdr:cNvPr id="49" name="Group 4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GrpSpPr>
          <a:grpSpLocks/>
        </xdr:cNvGrpSpPr>
      </xdr:nvGrpSpPr>
      <xdr:grpSpPr bwMode="auto">
        <a:xfrm>
          <a:off x="6286500" y="4343400"/>
          <a:ext cx="219075" cy="228600"/>
          <a:chOff x="-34" y="-233096"/>
          <a:chExt cx="23" cy="145"/>
        </a:xfrm>
      </xdr:grpSpPr>
      <xdr:sp macro="" textlink="">
        <xdr:nvSpPr>
          <xdr:cNvPr id="50" name="Line 50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>
            <a:spLocks noChangeShapeType="1"/>
          </xdr:cNvSpPr>
        </xdr:nvSpPr>
        <xdr:spPr bwMode="auto">
          <a:xfrm>
            <a:off x="-32" y="-233096"/>
            <a:ext cx="2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" name="Line 51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-34" y="-233096"/>
            <a:ext cx="0" cy="1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14</xdr:col>
      <xdr:colOff>142875</xdr:colOff>
      <xdr:row>39</xdr:row>
      <xdr:rowOff>85725</xdr:rowOff>
    </xdr:from>
    <xdr:to>
      <xdr:col>14</xdr:col>
      <xdr:colOff>333375</xdr:colOff>
      <xdr:row>39</xdr:row>
      <xdr:rowOff>85725</xdr:rowOff>
    </xdr:to>
    <xdr:sp macro="" textlink="">
      <xdr:nvSpPr>
        <xdr:cNvPr id="52" name="Line 5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ShapeType="1"/>
        </xdr:cNvSpPr>
      </xdr:nvSpPr>
      <xdr:spPr bwMode="auto">
        <a:xfrm>
          <a:off x="1571625" y="60674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14</xdr:col>
      <xdr:colOff>152400</xdr:colOff>
      <xdr:row>40</xdr:row>
      <xdr:rowOff>76200</xdr:rowOff>
    </xdr:from>
    <xdr:to>
      <xdr:col>15</xdr:col>
      <xdr:colOff>9525</xdr:colOff>
      <xdr:row>42</xdr:row>
      <xdr:rowOff>0</xdr:rowOff>
    </xdr:to>
    <xdr:grpSp>
      <xdr:nvGrpSpPr>
        <xdr:cNvPr id="53" name="Group 5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GrpSpPr>
          <a:grpSpLocks/>
        </xdr:cNvGrpSpPr>
      </xdr:nvGrpSpPr>
      <xdr:grpSpPr bwMode="auto">
        <a:xfrm>
          <a:off x="4781550" y="6219825"/>
          <a:ext cx="190500" cy="247650"/>
          <a:chOff x="-18211" y="-384417"/>
          <a:chExt cx="18603" cy="145"/>
        </a:xfrm>
      </xdr:grpSpPr>
      <xdr:sp macro="" textlink="">
        <xdr:nvSpPr>
          <xdr:cNvPr id="54" name="Line 54">
            <a:extLst>
              <a:ext uri="{FF2B5EF4-FFF2-40B4-BE49-F238E27FC236}">
                <a16:creationId xmlns:a16="http://schemas.microsoft.com/office/drawing/2014/main" id="{00000000-0008-0000-0400-000036000000}"/>
              </a:ext>
            </a:extLst>
          </xdr:cNvPr>
          <xdr:cNvSpPr>
            <a:spLocks noChangeShapeType="1"/>
          </xdr:cNvSpPr>
        </xdr:nvSpPr>
        <xdr:spPr bwMode="auto">
          <a:xfrm>
            <a:off x="-18211" y="-384417"/>
            <a:ext cx="1860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Line 55">
            <a:extLst>
              <a:ext uri="{FF2B5EF4-FFF2-40B4-BE49-F238E27FC236}">
                <a16:creationId xmlns:a16="http://schemas.microsoft.com/office/drawing/2014/main" id="{00000000-0008-0000-04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-297" y="-384417"/>
            <a:ext cx="0" cy="1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14</xdr:col>
      <xdr:colOff>142875</xdr:colOff>
      <xdr:row>37</xdr:row>
      <xdr:rowOff>0</xdr:rowOff>
    </xdr:from>
    <xdr:to>
      <xdr:col>15</xdr:col>
      <xdr:colOff>0</xdr:colOff>
      <xdr:row>38</xdr:row>
      <xdr:rowOff>76200</xdr:rowOff>
    </xdr:to>
    <xdr:grpSp>
      <xdr:nvGrpSpPr>
        <xdr:cNvPr id="56" name="Group 5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GrpSpPr>
          <a:grpSpLocks/>
        </xdr:cNvGrpSpPr>
      </xdr:nvGrpSpPr>
      <xdr:grpSpPr bwMode="auto">
        <a:xfrm>
          <a:off x="4772025" y="5657850"/>
          <a:ext cx="190500" cy="238125"/>
          <a:chOff x="-27" y="-347206"/>
          <a:chExt cx="27" cy="135"/>
        </a:xfrm>
      </xdr:grpSpPr>
      <xdr:sp macro="" textlink="">
        <xdr:nvSpPr>
          <xdr:cNvPr id="57" name="Line 57">
            <a:extLst>
              <a:ext uri="{FF2B5EF4-FFF2-40B4-BE49-F238E27FC236}">
                <a16:creationId xmlns:a16="http://schemas.microsoft.com/office/drawing/2014/main" id="{00000000-0008-0000-04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-27" y="-347071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8" name="Line 58">
            <a:extLst>
              <a:ext uri="{FF2B5EF4-FFF2-40B4-BE49-F238E27FC236}">
                <a16:creationId xmlns:a16="http://schemas.microsoft.com/office/drawing/2014/main" id="{00000000-0008-0000-0400-00003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0" y="-347206"/>
            <a:ext cx="0" cy="13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16</xdr:col>
      <xdr:colOff>171450</xdr:colOff>
      <xdr:row>36</xdr:row>
      <xdr:rowOff>9525</xdr:rowOff>
    </xdr:from>
    <xdr:to>
      <xdr:col>16</xdr:col>
      <xdr:colOff>171450</xdr:colOff>
      <xdr:row>37</xdr:row>
      <xdr:rowOff>57150</xdr:rowOff>
    </xdr:to>
    <xdr:sp macro="" textlink="">
      <xdr:nvSpPr>
        <xdr:cNvPr id="59" name="Line 5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>
          <a:spLocks noChangeShapeType="1"/>
        </xdr:cNvSpPr>
      </xdr:nvSpPr>
      <xdr:spPr bwMode="auto">
        <a:xfrm>
          <a:off x="2333625" y="5505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17</xdr:col>
      <xdr:colOff>200025</xdr:colOff>
      <xdr:row>36</xdr:row>
      <xdr:rowOff>9525</xdr:rowOff>
    </xdr:from>
    <xdr:to>
      <xdr:col>18</xdr:col>
      <xdr:colOff>0</xdr:colOff>
      <xdr:row>37</xdr:row>
      <xdr:rowOff>0</xdr:rowOff>
    </xdr:to>
    <xdr:grpSp>
      <xdr:nvGrpSpPr>
        <xdr:cNvPr id="60" name="Group 6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GrpSpPr>
          <a:grpSpLocks/>
        </xdr:cNvGrpSpPr>
      </xdr:nvGrpSpPr>
      <xdr:grpSpPr bwMode="auto">
        <a:xfrm>
          <a:off x="6057900" y="5505450"/>
          <a:ext cx="152400" cy="152400"/>
          <a:chOff x="-21" y="-613971"/>
          <a:chExt cx="21" cy="234"/>
        </a:xfrm>
      </xdr:grpSpPr>
      <xdr:sp macro="" textlink="">
        <xdr:nvSpPr>
          <xdr:cNvPr id="61" name="Line 61">
            <a:extLst>
              <a:ext uri="{FF2B5EF4-FFF2-40B4-BE49-F238E27FC236}">
                <a16:creationId xmlns:a16="http://schemas.microsoft.com/office/drawing/2014/main" id="{00000000-0008-0000-0400-00003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-21" y="-613971"/>
            <a:ext cx="0" cy="2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2" name="Line 62">
            <a:extLst>
              <a:ext uri="{FF2B5EF4-FFF2-40B4-BE49-F238E27FC236}">
                <a16:creationId xmlns:a16="http://schemas.microsoft.com/office/drawing/2014/main" id="{00000000-0008-0000-0400-00003E000000}"/>
              </a:ext>
            </a:extLst>
          </xdr:cNvPr>
          <xdr:cNvSpPr>
            <a:spLocks noChangeShapeType="1"/>
          </xdr:cNvSpPr>
        </xdr:nvSpPr>
        <xdr:spPr bwMode="auto">
          <a:xfrm>
            <a:off x="-21" y="-613737"/>
            <a:ext cx="2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15</xdr:col>
      <xdr:colOff>38100</xdr:colOff>
      <xdr:row>36</xdr:row>
      <xdr:rowOff>19050</xdr:rowOff>
    </xdr:from>
    <xdr:to>
      <xdr:col>15</xdr:col>
      <xdr:colOff>190500</xdr:colOff>
      <xdr:row>37</xdr:row>
      <xdr:rowOff>0</xdr:rowOff>
    </xdr:to>
    <xdr:grpSp>
      <xdr:nvGrpSpPr>
        <xdr:cNvPr id="63" name="Group 63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GrpSpPr>
          <a:grpSpLocks/>
        </xdr:cNvGrpSpPr>
      </xdr:nvGrpSpPr>
      <xdr:grpSpPr bwMode="auto">
        <a:xfrm>
          <a:off x="5000625" y="5514975"/>
          <a:ext cx="152400" cy="142875"/>
          <a:chOff x="-31" y="-622734"/>
          <a:chExt cx="16" cy="216"/>
        </a:xfrm>
      </xdr:grpSpPr>
      <xdr:sp macro="" textlink="">
        <xdr:nvSpPr>
          <xdr:cNvPr id="64" name="Line 64">
            <a:extLst>
              <a:ext uri="{FF2B5EF4-FFF2-40B4-BE49-F238E27FC236}">
                <a16:creationId xmlns:a16="http://schemas.microsoft.com/office/drawing/2014/main" id="{00000000-0008-0000-0400-000040000000}"/>
              </a:ext>
            </a:extLst>
          </xdr:cNvPr>
          <xdr:cNvSpPr>
            <a:spLocks noChangeShapeType="1"/>
          </xdr:cNvSpPr>
        </xdr:nvSpPr>
        <xdr:spPr bwMode="auto">
          <a:xfrm>
            <a:off x="-15" y="-622734"/>
            <a:ext cx="0" cy="2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5" name="Line 65">
            <a:extLst>
              <a:ext uri="{FF2B5EF4-FFF2-40B4-BE49-F238E27FC236}">
                <a16:creationId xmlns:a16="http://schemas.microsoft.com/office/drawing/2014/main" id="{00000000-0008-0000-0400-000041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31" y="-622518"/>
            <a:ext cx="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18</xdr:col>
      <xdr:colOff>0</xdr:colOff>
      <xdr:row>39</xdr:row>
      <xdr:rowOff>104775</xdr:rowOff>
    </xdr:from>
    <xdr:to>
      <xdr:col>18</xdr:col>
      <xdr:colOff>285750</xdr:colOff>
      <xdr:row>39</xdr:row>
      <xdr:rowOff>104775</xdr:rowOff>
    </xdr:to>
    <xdr:sp macro="" textlink="">
      <xdr:nvSpPr>
        <xdr:cNvPr id="66" name="Line 66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>
          <a:spLocks noChangeShapeType="1"/>
        </xdr:cNvSpPr>
      </xdr:nvSpPr>
      <xdr:spPr bwMode="auto">
        <a:xfrm flipH="1">
          <a:off x="2962275" y="6086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18</xdr:col>
      <xdr:colOff>76200</xdr:colOff>
      <xdr:row>37</xdr:row>
      <xdr:rowOff>0</xdr:rowOff>
    </xdr:from>
    <xdr:to>
      <xdr:col>18</xdr:col>
      <xdr:colOff>295275</xdr:colOff>
      <xdr:row>38</xdr:row>
      <xdr:rowOff>85725</xdr:rowOff>
    </xdr:to>
    <xdr:grpSp>
      <xdr:nvGrpSpPr>
        <xdr:cNvPr id="67" name="Group 67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GrpSpPr>
          <a:grpSpLocks/>
        </xdr:cNvGrpSpPr>
      </xdr:nvGrpSpPr>
      <xdr:grpSpPr bwMode="auto">
        <a:xfrm>
          <a:off x="6286500" y="5657850"/>
          <a:ext cx="219075" cy="247650"/>
          <a:chOff x="-30" y="-347189"/>
          <a:chExt cx="23" cy="135"/>
        </a:xfrm>
      </xdr:grpSpPr>
      <xdr:sp macro="" textlink="">
        <xdr:nvSpPr>
          <xdr:cNvPr id="68" name="Line 68">
            <a:extLst>
              <a:ext uri="{FF2B5EF4-FFF2-40B4-BE49-F238E27FC236}">
                <a16:creationId xmlns:a16="http://schemas.microsoft.com/office/drawing/2014/main" id="{00000000-0008-0000-0400-000044000000}"/>
              </a:ext>
            </a:extLst>
          </xdr:cNvPr>
          <xdr:cNvSpPr>
            <a:spLocks noChangeShapeType="1"/>
          </xdr:cNvSpPr>
        </xdr:nvSpPr>
        <xdr:spPr bwMode="auto">
          <a:xfrm>
            <a:off x="-30" y="-347054"/>
            <a:ext cx="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9" name="Line 69">
            <a:extLst>
              <a:ext uri="{FF2B5EF4-FFF2-40B4-BE49-F238E27FC236}">
                <a16:creationId xmlns:a16="http://schemas.microsoft.com/office/drawing/2014/main" id="{00000000-0008-0000-0400-00004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-30" y="-347189"/>
            <a:ext cx="0" cy="13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18</xdr:col>
      <xdr:colOff>76200</xdr:colOff>
      <xdr:row>40</xdr:row>
      <xdr:rowOff>95250</xdr:rowOff>
    </xdr:from>
    <xdr:to>
      <xdr:col>18</xdr:col>
      <xdr:colOff>295275</xdr:colOff>
      <xdr:row>42</xdr:row>
      <xdr:rowOff>0</xdr:rowOff>
    </xdr:to>
    <xdr:grpSp>
      <xdr:nvGrpSpPr>
        <xdr:cNvPr id="70" name="Group 7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GrpSpPr>
          <a:grpSpLocks/>
        </xdr:cNvGrpSpPr>
      </xdr:nvGrpSpPr>
      <xdr:grpSpPr bwMode="auto">
        <a:xfrm>
          <a:off x="6286500" y="6238875"/>
          <a:ext cx="219075" cy="228600"/>
          <a:chOff x="-30" y="-384658"/>
          <a:chExt cx="23" cy="145"/>
        </a:xfrm>
      </xdr:grpSpPr>
      <xdr:sp macro="" textlink="">
        <xdr:nvSpPr>
          <xdr:cNvPr id="71" name="Line 71">
            <a:extLst>
              <a:ext uri="{FF2B5EF4-FFF2-40B4-BE49-F238E27FC236}">
                <a16:creationId xmlns:a16="http://schemas.microsoft.com/office/drawing/2014/main" id="{00000000-0008-0000-0400-000047000000}"/>
              </a:ext>
            </a:extLst>
          </xdr:cNvPr>
          <xdr:cNvSpPr>
            <a:spLocks noChangeShapeType="1"/>
          </xdr:cNvSpPr>
        </xdr:nvSpPr>
        <xdr:spPr bwMode="auto">
          <a:xfrm>
            <a:off x="-28" y="-384658"/>
            <a:ext cx="2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2" name="Line 72">
            <a:extLst>
              <a:ext uri="{FF2B5EF4-FFF2-40B4-BE49-F238E27FC236}">
                <a16:creationId xmlns:a16="http://schemas.microsoft.com/office/drawing/2014/main" id="{00000000-0008-0000-0400-000048000000}"/>
              </a:ext>
            </a:extLst>
          </xdr:cNvPr>
          <xdr:cNvSpPr>
            <a:spLocks noChangeShapeType="1"/>
          </xdr:cNvSpPr>
        </xdr:nvSpPr>
        <xdr:spPr bwMode="auto">
          <a:xfrm>
            <a:off x="-30" y="-384658"/>
            <a:ext cx="0" cy="1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16</xdr:col>
      <xdr:colOff>171450</xdr:colOff>
      <xdr:row>28</xdr:row>
      <xdr:rowOff>114300</xdr:rowOff>
    </xdr:from>
    <xdr:to>
      <xdr:col>16</xdr:col>
      <xdr:colOff>171450</xdr:colOff>
      <xdr:row>30</xdr:row>
      <xdr:rowOff>0</xdr:rowOff>
    </xdr:to>
    <xdr:sp macro="" textlink="">
      <xdr:nvSpPr>
        <xdr:cNvPr id="73" name="Line 73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>
          <a:spLocks noChangeShapeType="1"/>
        </xdr:cNvSpPr>
      </xdr:nvSpPr>
      <xdr:spPr bwMode="auto">
        <a:xfrm flipV="1">
          <a:off x="2333625" y="4524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15</xdr:col>
      <xdr:colOff>57150</xdr:colOff>
      <xdr:row>29</xdr:row>
      <xdr:rowOff>0</xdr:rowOff>
    </xdr:from>
    <xdr:to>
      <xdr:col>15</xdr:col>
      <xdr:colOff>209550</xdr:colOff>
      <xdr:row>30</xdr:row>
      <xdr:rowOff>9525</xdr:rowOff>
    </xdr:to>
    <xdr:grpSp>
      <xdr:nvGrpSpPr>
        <xdr:cNvPr id="74" name="Group 74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GrpSpPr>
          <a:grpSpLocks/>
        </xdr:cNvGrpSpPr>
      </xdr:nvGrpSpPr>
      <xdr:grpSpPr bwMode="auto">
        <a:xfrm>
          <a:off x="5019675" y="4572000"/>
          <a:ext cx="152400" cy="171450"/>
          <a:chOff x="-29" y="-258240"/>
          <a:chExt cx="16" cy="120"/>
        </a:xfrm>
      </xdr:grpSpPr>
      <xdr:sp macro="" textlink="">
        <xdr:nvSpPr>
          <xdr:cNvPr id="75" name="Line 75">
            <a:extLst>
              <a:ext uri="{FF2B5EF4-FFF2-40B4-BE49-F238E27FC236}">
                <a16:creationId xmlns:a16="http://schemas.microsoft.com/office/drawing/2014/main" id="{00000000-0008-0000-0400-00004B000000}"/>
              </a:ext>
            </a:extLst>
          </xdr:cNvPr>
          <xdr:cNvSpPr>
            <a:spLocks noChangeShapeType="1"/>
          </xdr:cNvSpPr>
        </xdr:nvSpPr>
        <xdr:spPr bwMode="auto">
          <a:xfrm>
            <a:off x="-13" y="-258240"/>
            <a:ext cx="0" cy="1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6" name="Line 76">
            <a:extLst>
              <a:ext uri="{FF2B5EF4-FFF2-40B4-BE49-F238E27FC236}">
                <a16:creationId xmlns:a16="http://schemas.microsoft.com/office/drawing/2014/main" id="{00000000-0008-0000-0400-00004C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9" y="-258240"/>
            <a:ext cx="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17</xdr:col>
      <xdr:colOff>200025</xdr:colOff>
      <xdr:row>29</xdr:row>
      <xdr:rowOff>0</xdr:rowOff>
    </xdr:from>
    <xdr:to>
      <xdr:col>18</xdr:col>
      <xdr:colOff>9525</xdr:colOff>
      <xdr:row>30</xdr:row>
      <xdr:rowOff>0</xdr:rowOff>
    </xdr:to>
    <xdr:grpSp>
      <xdr:nvGrpSpPr>
        <xdr:cNvPr id="77" name="Group 77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GrpSpPr>
          <a:grpSpLocks/>
        </xdr:cNvGrpSpPr>
      </xdr:nvGrpSpPr>
      <xdr:grpSpPr bwMode="auto">
        <a:xfrm>
          <a:off x="6057900" y="4572000"/>
          <a:ext cx="161925" cy="161925"/>
          <a:chOff x="-11799" y="-258169"/>
          <a:chExt cx="12495" cy="120"/>
        </a:xfrm>
      </xdr:grpSpPr>
      <xdr:sp macro="" textlink="">
        <xdr:nvSpPr>
          <xdr:cNvPr id="78" name="Line 78">
            <a:extLst>
              <a:ext uri="{FF2B5EF4-FFF2-40B4-BE49-F238E27FC236}">
                <a16:creationId xmlns:a16="http://schemas.microsoft.com/office/drawing/2014/main" id="{00000000-0008-0000-0400-00004E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-11799" y="-258169"/>
            <a:ext cx="0" cy="1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9" name="Line 79">
            <a:extLst>
              <a:ext uri="{FF2B5EF4-FFF2-40B4-BE49-F238E27FC236}">
                <a16:creationId xmlns:a16="http://schemas.microsoft.com/office/drawing/2014/main" id="{00000000-0008-0000-0400-00004F000000}"/>
              </a:ext>
            </a:extLst>
          </xdr:cNvPr>
          <xdr:cNvSpPr>
            <a:spLocks noChangeShapeType="1"/>
          </xdr:cNvSpPr>
        </xdr:nvSpPr>
        <xdr:spPr bwMode="auto">
          <a:xfrm>
            <a:off x="-11799" y="-258169"/>
            <a:ext cx="1249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16</xdr:col>
      <xdr:colOff>171450</xdr:colOff>
      <xdr:row>41</xdr:row>
      <xdr:rowOff>114300</xdr:rowOff>
    </xdr:from>
    <xdr:to>
      <xdr:col>16</xdr:col>
      <xdr:colOff>171450</xdr:colOff>
      <xdr:row>43</xdr:row>
      <xdr:rowOff>0</xdr:rowOff>
    </xdr:to>
    <xdr:sp macro="" textlink="">
      <xdr:nvSpPr>
        <xdr:cNvPr id="80" name="Line 80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>
          <a:spLocks noChangeShapeType="1"/>
        </xdr:cNvSpPr>
      </xdr:nvSpPr>
      <xdr:spPr bwMode="auto">
        <a:xfrm flipV="1">
          <a:off x="2333625" y="64198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15</xdr:col>
      <xdr:colOff>57150</xdr:colOff>
      <xdr:row>42</xdr:row>
      <xdr:rowOff>0</xdr:rowOff>
    </xdr:from>
    <xdr:to>
      <xdr:col>15</xdr:col>
      <xdr:colOff>209550</xdr:colOff>
      <xdr:row>43</xdr:row>
      <xdr:rowOff>9525</xdr:rowOff>
    </xdr:to>
    <xdr:grpSp>
      <xdr:nvGrpSpPr>
        <xdr:cNvPr id="81" name="Group 8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GrpSpPr>
          <a:grpSpLocks/>
        </xdr:cNvGrpSpPr>
      </xdr:nvGrpSpPr>
      <xdr:grpSpPr bwMode="auto">
        <a:xfrm>
          <a:off x="5019675" y="6467475"/>
          <a:ext cx="152400" cy="171450"/>
          <a:chOff x="-29" y="-412709"/>
          <a:chExt cx="16" cy="120"/>
        </a:xfrm>
      </xdr:grpSpPr>
      <xdr:sp macro="" textlink="">
        <xdr:nvSpPr>
          <xdr:cNvPr id="82" name="Line 82">
            <a:extLst>
              <a:ext uri="{FF2B5EF4-FFF2-40B4-BE49-F238E27FC236}">
                <a16:creationId xmlns:a16="http://schemas.microsoft.com/office/drawing/2014/main" id="{00000000-0008-0000-0400-000052000000}"/>
              </a:ext>
            </a:extLst>
          </xdr:cNvPr>
          <xdr:cNvSpPr>
            <a:spLocks noChangeShapeType="1"/>
          </xdr:cNvSpPr>
        </xdr:nvSpPr>
        <xdr:spPr bwMode="auto">
          <a:xfrm>
            <a:off x="-13" y="-412709"/>
            <a:ext cx="0" cy="1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3" name="Line 83">
            <a:extLst>
              <a:ext uri="{FF2B5EF4-FFF2-40B4-BE49-F238E27FC236}">
                <a16:creationId xmlns:a16="http://schemas.microsoft.com/office/drawing/2014/main" id="{00000000-0008-0000-0400-000053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9" y="-412709"/>
            <a:ext cx="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17</xdr:col>
      <xdr:colOff>200025</xdr:colOff>
      <xdr:row>42</xdr:row>
      <xdr:rowOff>0</xdr:rowOff>
    </xdr:from>
    <xdr:to>
      <xdr:col>18</xdr:col>
      <xdr:colOff>9525</xdr:colOff>
      <xdr:row>43</xdr:row>
      <xdr:rowOff>0</xdr:rowOff>
    </xdr:to>
    <xdr:grpSp>
      <xdr:nvGrpSpPr>
        <xdr:cNvPr id="84" name="Group 84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GrpSpPr>
          <a:grpSpLocks/>
        </xdr:cNvGrpSpPr>
      </xdr:nvGrpSpPr>
      <xdr:grpSpPr bwMode="auto">
        <a:xfrm>
          <a:off x="6057900" y="6467475"/>
          <a:ext cx="161925" cy="161925"/>
          <a:chOff x="-15959" y="-412638"/>
          <a:chExt cx="16280" cy="120"/>
        </a:xfrm>
      </xdr:grpSpPr>
      <xdr:sp macro="" textlink="">
        <xdr:nvSpPr>
          <xdr:cNvPr id="85" name="Line 85">
            <a:extLst>
              <a:ext uri="{FF2B5EF4-FFF2-40B4-BE49-F238E27FC236}">
                <a16:creationId xmlns:a16="http://schemas.microsoft.com/office/drawing/2014/main" id="{00000000-0008-0000-0400-00005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-15959" y="-412638"/>
            <a:ext cx="0" cy="1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6" name="Line 86">
            <a:extLst>
              <a:ext uri="{FF2B5EF4-FFF2-40B4-BE49-F238E27FC236}">
                <a16:creationId xmlns:a16="http://schemas.microsoft.com/office/drawing/2014/main" id="{00000000-0008-0000-0400-000056000000}"/>
              </a:ext>
            </a:extLst>
          </xdr:cNvPr>
          <xdr:cNvSpPr>
            <a:spLocks noChangeShapeType="1"/>
          </xdr:cNvSpPr>
        </xdr:nvSpPr>
        <xdr:spPr bwMode="auto">
          <a:xfrm>
            <a:off x="-15959" y="-412638"/>
            <a:ext cx="1628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66675</xdr:colOff>
      <xdr:row>1</xdr:row>
      <xdr:rowOff>9525</xdr:rowOff>
    </xdr:from>
    <xdr:to>
      <xdr:col>32</xdr:col>
      <xdr:colOff>466725</xdr:colOff>
      <xdr:row>7</xdr:row>
      <xdr:rowOff>46567</xdr:rowOff>
    </xdr:to>
    <xdr:pic>
      <xdr:nvPicPr>
        <xdr:cNvPr id="2" name="Picture 40" descr="TSI NUMBER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05875" y="66675"/>
          <a:ext cx="20955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43</xdr:col>
      <xdr:colOff>551217</xdr:colOff>
      <xdr:row>13</xdr:row>
      <xdr:rowOff>128079</xdr:rowOff>
    </xdr:from>
    <xdr:ext cx="6212383" cy="2261648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-2700000">
          <a:off x="15800742" y="2899854"/>
          <a:ext cx="6212383" cy="226164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noFill/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DRAFT</a:t>
          </a:r>
        </a:p>
      </xdr:txBody>
    </xdr:sp>
    <xdr:clientData/>
  </xdr:oneCellAnchor>
  <xdr:twoCellAnchor editAs="oneCell">
    <xdr:from>
      <xdr:col>28</xdr:col>
      <xdr:colOff>69525</xdr:colOff>
      <xdr:row>14</xdr:row>
      <xdr:rowOff>76200</xdr:rowOff>
    </xdr:from>
    <xdr:to>
      <xdr:col>39</xdr:col>
      <xdr:colOff>269215</xdr:colOff>
      <xdr:row>29</xdr:row>
      <xdr:rowOff>203688</xdr:rowOff>
    </xdr:to>
    <xdr:pic>
      <xdr:nvPicPr>
        <xdr:cNvPr id="4" name="Picture 52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08725" y="3095625"/>
          <a:ext cx="5352714" cy="38422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314324</xdr:colOff>
      <xdr:row>30</xdr:row>
      <xdr:rowOff>104774</xdr:rowOff>
    </xdr:from>
    <xdr:to>
      <xdr:col>10</xdr:col>
      <xdr:colOff>314325</xdr:colOff>
      <xdr:row>34</xdr:row>
      <xdr:rowOff>123824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3619499" y="5200649"/>
          <a:ext cx="1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sm" len="med"/>
        </a:ln>
      </xdr:spPr>
    </xdr:sp>
    <xdr:clientData/>
  </xdr:twoCellAnchor>
  <xdr:twoCellAnchor>
    <xdr:from>
      <xdr:col>21</xdr:col>
      <xdr:colOff>104775</xdr:colOff>
      <xdr:row>45</xdr:row>
      <xdr:rowOff>95250</xdr:rowOff>
    </xdr:from>
    <xdr:to>
      <xdr:col>25</xdr:col>
      <xdr:colOff>142875</xdr:colOff>
      <xdr:row>49</xdr:row>
      <xdr:rowOff>19050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7077075" y="7648575"/>
          <a:ext cx="24765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21</xdr:col>
      <xdr:colOff>419099</xdr:colOff>
      <xdr:row>26</xdr:row>
      <xdr:rowOff>123824</xdr:rowOff>
    </xdr:from>
    <xdr:to>
      <xdr:col>22</xdr:col>
      <xdr:colOff>142874</xdr:colOff>
      <xdr:row>30</xdr:row>
      <xdr:rowOff>47623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7391399" y="4571999"/>
          <a:ext cx="333375" cy="5714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11</xdr:col>
      <xdr:colOff>314326</xdr:colOff>
      <xdr:row>26</xdr:row>
      <xdr:rowOff>95245</xdr:rowOff>
    </xdr:from>
    <xdr:to>
      <xdr:col>12</xdr:col>
      <xdr:colOff>323849</xdr:colOff>
      <xdr:row>26</xdr:row>
      <xdr:rowOff>95249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4000501" y="4543420"/>
          <a:ext cx="390523" cy="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10</xdr:col>
      <xdr:colOff>333375</xdr:colOff>
      <xdr:row>12</xdr:row>
      <xdr:rowOff>38099</xdr:rowOff>
    </xdr:from>
    <xdr:to>
      <xdr:col>10</xdr:col>
      <xdr:colOff>342900</xdr:colOff>
      <xdr:row>15</xdr:row>
      <xdr:rowOff>76199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 flipV="1">
          <a:off x="3638550" y="2190749"/>
          <a:ext cx="952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sm" len="med"/>
        </a:ln>
      </xdr:spPr>
    </xdr:sp>
    <xdr:clientData/>
  </xdr:twoCellAnchor>
  <xdr:twoCellAnchor>
    <xdr:from>
      <xdr:col>11</xdr:col>
      <xdr:colOff>342900</xdr:colOff>
      <xdr:row>21</xdr:row>
      <xdr:rowOff>19048</xdr:rowOff>
    </xdr:from>
    <xdr:to>
      <xdr:col>13</xdr:col>
      <xdr:colOff>295275</xdr:colOff>
      <xdr:row>24</xdr:row>
      <xdr:rowOff>114299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4029075" y="3657598"/>
          <a:ext cx="714375" cy="58102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sm" len="med"/>
        </a:ln>
      </xdr:spPr>
    </xdr:sp>
    <xdr:clientData/>
  </xdr:twoCellAnchor>
  <xdr:twoCellAnchor>
    <xdr:from>
      <xdr:col>14</xdr:col>
      <xdr:colOff>228600</xdr:colOff>
      <xdr:row>16</xdr:row>
      <xdr:rowOff>19050</xdr:rowOff>
    </xdr:from>
    <xdr:to>
      <xdr:col>18</xdr:col>
      <xdr:colOff>238125</xdr:colOff>
      <xdr:row>20</xdr:row>
      <xdr:rowOff>9525</xdr:rowOff>
    </xdr:to>
    <xdr:sp macro="" textlink="">
      <xdr:nvSpPr>
        <xdr:cNvPr id="8" name="Text 3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5057775" y="2819400"/>
          <a:ext cx="1371600" cy="666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Signal preempted to this Phase (Determined by the direction of the Emergency Vehicle)</a:t>
          </a:r>
        </a:p>
      </xdr:txBody>
    </xdr:sp>
    <xdr:clientData/>
  </xdr:twoCellAnchor>
  <xdr:twoCellAnchor>
    <xdr:from>
      <xdr:col>23</xdr:col>
      <xdr:colOff>552450</xdr:colOff>
      <xdr:row>13</xdr:row>
      <xdr:rowOff>133350</xdr:rowOff>
    </xdr:from>
    <xdr:to>
      <xdr:col>25</xdr:col>
      <xdr:colOff>495300</xdr:colOff>
      <xdr:row>14</xdr:row>
      <xdr:rowOff>142875</xdr:rowOff>
    </xdr:to>
    <xdr:sp macro="" textlink="">
      <xdr:nvSpPr>
        <xdr:cNvPr id="9" name="Text 35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8743950" y="2447925"/>
          <a:ext cx="116205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Normal Clearances</a:t>
          </a:r>
        </a:p>
      </xdr:txBody>
    </xdr:sp>
    <xdr:clientData/>
  </xdr:twoCellAnchor>
  <xdr:twoCellAnchor>
    <xdr:from>
      <xdr:col>7</xdr:col>
      <xdr:colOff>123825</xdr:colOff>
      <xdr:row>50</xdr:row>
      <xdr:rowOff>152400</xdr:rowOff>
    </xdr:from>
    <xdr:to>
      <xdr:col>14</xdr:col>
      <xdr:colOff>142875</xdr:colOff>
      <xdr:row>52</xdr:row>
      <xdr:rowOff>0</xdr:rowOff>
    </xdr:to>
    <xdr:sp macro="" textlink="">
      <xdr:nvSpPr>
        <xdr:cNvPr id="10" name="Text 36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2286000" y="8515350"/>
          <a:ext cx="268605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Signal in this Phase when preemption occurs</a:t>
          </a:r>
        </a:p>
      </xdr:txBody>
    </xdr:sp>
    <xdr:clientData/>
  </xdr:twoCellAnchor>
  <xdr:twoCellAnchor>
    <xdr:from>
      <xdr:col>9</xdr:col>
      <xdr:colOff>314325</xdr:colOff>
      <xdr:row>46</xdr:row>
      <xdr:rowOff>47625</xdr:rowOff>
    </xdr:from>
    <xdr:to>
      <xdr:col>11</xdr:col>
      <xdr:colOff>304800</xdr:colOff>
      <xdr:row>50</xdr:row>
      <xdr:rowOff>38100</xdr:rowOff>
    </xdr:to>
    <xdr:sp macro="" textlink="">
      <xdr:nvSpPr>
        <xdr:cNvPr id="11" name="Text 37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238500" y="7762875"/>
          <a:ext cx="7524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Resume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Normal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Signal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Operation</a:t>
          </a:r>
        </a:p>
      </xdr:txBody>
    </xdr:sp>
    <xdr:clientData/>
  </xdr:twoCellAnchor>
  <xdr:twoCellAnchor>
    <xdr:from>
      <xdr:col>22</xdr:col>
      <xdr:colOff>142875</xdr:colOff>
      <xdr:row>26</xdr:row>
      <xdr:rowOff>28575</xdr:rowOff>
    </xdr:from>
    <xdr:to>
      <xdr:col>22</xdr:col>
      <xdr:colOff>457200</xdr:colOff>
      <xdr:row>28</xdr:row>
      <xdr:rowOff>28575</xdr:rowOff>
    </xdr:to>
    <xdr:sp macro="" textlink="">
      <xdr:nvSpPr>
        <xdr:cNvPr id="12" name="Oval 16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rrowheads="1"/>
        </xdr:cNvSpPr>
      </xdr:nvSpPr>
      <xdr:spPr bwMode="auto">
        <a:xfrm>
          <a:off x="7724775" y="4476750"/>
          <a:ext cx="314325" cy="3238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361950</xdr:colOff>
      <xdr:row>18</xdr:row>
      <xdr:rowOff>104775</xdr:rowOff>
    </xdr:from>
    <xdr:to>
      <xdr:col>11</xdr:col>
      <xdr:colOff>9525</xdr:colOff>
      <xdr:row>18</xdr:row>
      <xdr:rowOff>104775</xdr:rowOff>
    </xdr:to>
    <xdr:sp macro="" textlink="">
      <xdr:nvSpPr>
        <xdr:cNvPr id="13" name="Line 19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ShapeType="1"/>
        </xdr:cNvSpPr>
      </xdr:nvSpPr>
      <xdr:spPr bwMode="auto">
        <a:xfrm>
          <a:off x="3286125" y="32480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352425</xdr:colOff>
      <xdr:row>17</xdr:row>
      <xdr:rowOff>85725</xdr:rowOff>
    </xdr:from>
    <xdr:to>
      <xdr:col>23</xdr:col>
      <xdr:colOff>104775</xdr:colOff>
      <xdr:row>18</xdr:row>
      <xdr:rowOff>114300</xdr:rowOff>
    </xdr:to>
    <xdr:grpSp>
      <xdr:nvGrpSpPr>
        <xdr:cNvPr id="14" name="Group 20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pSpPr>
          <a:grpSpLocks/>
        </xdr:cNvGrpSpPr>
      </xdr:nvGrpSpPr>
      <xdr:grpSpPr bwMode="auto">
        <a:xfrm>
          <a:off x="7934325" y="3057525"/>
          <a:ext cx="371475" cy="200025"/>
          <a:chOff x="5380000" y="10520000"/>
          <a:chExt cx="760000" cy="420000"/>
        </a:xfrm>
      </xdr:grpSpPr>
      <xdr:sp macro="" textlink="">
        <xdr:nvSpPr>
          <xdr:cNvPr id="15" name="Line 21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380000" y="10940000"/>
            <a:ext cx="7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Line 22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6120000" y="10520000"/>
            <a:ext cx="0" cy="420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9</xdr:col>
      <xdr:colOff>307975</xdr:colOff>
      <xdr:row>37</xdr:row>
      <xdr:rowOff>149867</xdr:rowOff>
    </xdr:from>
    <xdr:to>
      <xdr:col>11</xdr:col>
      <xdr:colOff>6350</xdr:colOff>
      <xdr:row>37</xdr:row>
      <xdr:rowOff>149867</xdr:rowOff>
    </xdr:to>
    <xdr:sp macro="" textlink="">
      <xdr:nvSpPr>
        <xdr:cNvPr id="17" name="Line 2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ShapeType="1"/>
        </xdr:cNvSpPr>
      </xdr:nvSpPr>
      <xdr:spPr bwMode="auto">
        <a:xfrm>
          <a:off x="3232150" y="6398267"/>
          <a:ext cx="460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404636</xdr:colOff>
      <xdr:row>25</xdr:row>
      <xdr:rowOff>6282</xdr:rowOff>
    </xdr:from>
    <xdr:to>
      <xdr:col>24</xdr:col>
      <xdr:colOff>234950</xdr:colOff>
      <xdr:row>25</xdr:row>
      <xdr:rowOff>6282</xdr:rowOff>
    </xdr:to>
    <xdr:sp macro="" textlink="">
      <xdr:nvSpPr>
        <xdr:cNvPr id="18" name="Line 2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ShapeType="1"/>
        </xdr:cNvSpPr>
      </xdr:nvSpPr>
      <xdr:spPr bwMode="auto">
        <a:xfrm flipH="1">
          <a:off x="8596136" y="4292532"/>
          <a:ext cx="43991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333375</xdr:colOff>
      <xdr:row>24</xdr:row>
      <xdr:rowOff>0</xdr:rowOff>
    </xdr:from>
    <xdr:to>
      <xdr:col>23</xdr:col>
      <xdr:colOff>152400</xdr:colOff>
      <xdr:row>24</xdr:row>
      <xdr:rowOff>0</xdr:rowOff>
    </xdr:to>
    <xdr:sp macro="" textlink="">
      <xdr:nvSpPr>
        <xdr:cNvPr id="19" name="Line 3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ShapeType="1"/>
        </xdr:cNvSpPr>
      </xdr:nvSpPr>
      <xdr:spPr bwMode="auto">
        <a:xfrm>
          <a:off x="7915275" y="4124325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419100</xdr:colOff>
      <xdr:row>23</xdr:row>
      <xdr:rowOff>152400</xdr:rowOff>
    </xdr:from>
    <xdr:to>
      <xdr:col>22</xdr:col>
      <xdr:colOff>219075</xdr:colOff>
      <xdr:row>23</xdr:row>
      <xdr:rowOff>152400</xdr:rowOff>
    </xdr:to>
    <xdr:sp macro="" textlink="">
      <xdr:nvSpPr>
        <xdr:cNvPr id="20" name="Line 32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ShapeType="1"/>
        </xdr:cNvSpPr>
      </xdr:nvSpPr>
      <xdr:spPr bwMode="auto">
        <a:xfrm flipH="1">
          <a:off x="7391400" y="41148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457200</xdr:colOff>
      <xdr:row>21</xdr:row>
      <xdr:rowOff>57150</xdr:rowOff>
    </xdr:from>
    <xdr:to>
      <xdr:col>27</xdr:col>
      <xdr:colOff>600076</xdr:colOff>
      <xdr:row>27</xdr:row>
      <xdr:rowOff>19049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pSpPr/>
      </xdr:nvGrpSpPr>
      <xdr:grpSpPr>
        <a:xfrm>
          <a:off x="10515600" y="3695700"/>
          <a:ext cx="762001" cy="933449"/>
          <a:chOff x="1295400" y="7077075"/>
          <a:chExt cx="752476" cy="933449"/>
        </a:xfrm>
      </xdr:grpSpPr>
      <xdr:sp macro="" textlink="">
        <xdr:nvSpPr>
          <xdr:cNvPr id="22" name="Rectangle 30">
            <a:extLst>
              <a:ext uri="{FF2B5EF4-FFF2-40B4-BE49-F238E27FC236}">
                <a16:creationId xmlns:a16="http://schemas.microsoft.com/office/drawing/2014/main" id="{00000000-0008-0000-06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3" name="Text 48">
            <a:extLst>
              <a:ext uri="{FF2B5EF4-FFF2-40B4-BE49-F238E27FC236}">
                <a16:creationId xmlns:a16="http://schemas.microsoft.com/office/drawing/2014/main" id="{00000000-0008-0000-06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#+#</a:t>
            </a:r>
          </a:p>
        </xdr:txBody>
      </xdr:sp>
    </xdr:grpSp>
    <xdr:clientData/>
  </xdr:twoCellAnchor>
  <xdr:twoCellAnchor>
    <xdr:from>
      <xdr:col>7</xdr:col>
      <xdr:colOff>141790</xdr:colOff>
      <xdr:row>24</xdr:row>
      <xdr:rowOff>123825</xdr:rowOff>
    </xdr:from>
    <xdr:to>
      <xdr:col>7</xdr:col>
      <xdr:colOff>141790</xdr:colOff>
      <xdr:row>27</xdr:row>
      <xdr:rowOff>57150</xdr:rowOff>
    </xdr:to>
    <xdr:sp macro="" textlink="">
      <xdr:nvSpPr>
        <xdr:cNvPr id="24" name="Line 36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ShapeType="1"/>
        </xdr:cNvSpPr>
      </xdr:nvSpPr>
      <xdr:spPr bwMode="auto">
        <a:xfrm>
          <a:off x="2303965" y="42481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386908</xdr:colOff>
      <xdr:row>13</xdr:row>
      <xdr:rowOff>85725</xdr:rowOff>
    </xdr:from>
    <xdr:to>
      <xdr:col>22</xdr:col>
      <xdr:colOff>386908</xdr:colOff>
      <xdr:row>16</xdr:row>
      <xdr:rowOff>38100</xdr:rowOff>
    </xdr:to>
    <xdr:sp macro="" textlink="">
      <xdr:nvSpPr>
        <xdr:cNvPr id="25" name="Line 37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ShapeType="1"/>
        </xdr:cNvSpPr>
      </xdr:nvSpPr>
      <xdr:spPr bwMode="auto">
        <a:xfrm flipV="1">
          <a:off x="7968808" y="240030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114300</xdr:colOff>
      <xdr:row>13</xdr:row>
      <xdr:rowOff>118765</xdr:rowOff>
    </xdr:from>
    <xdr:to>
      <xdr:col>23</xdr:col>
      <xdr:colOff>114300</xdr:colOff>
      <xdr:row>16</xdr:row>
      <xdr:rowOff>35719</xdr:rowOff>
    </xdr:to>
    <xdr:sp macro="" textlink="">
      <xdr:nvSpPr>
        <xdr:cNvPr id="26" name="Line 4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ShapeType="1"/>
        </xdr:cNvSpPr>
      </xdr:nvSpPr>
      <xdr:spPr bwMode="auto">
        <a:xfrm flipV="1">
          <a:off x="8305800" y="2433340"/>
          <a:ext cx="0" cy="40272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26</xdr:row>
      <xdr:rowOff>138113</xdr:rowOff>
    </xdr:from>
    <xdr:to>
      <xdr:col>8</xdr:col>
      <xdr:colOff>123825</xdr:colOff>
      <xdr:row>29</xdr:row>
      <xdr:rowOff>35422</xdr:rowOff>
    </xdr:to>
    <xdr:sp macro="" textlink="">
      <xdr:nvSpPr>
        <xdr:cNvPr id="27" name="Line 42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ShapeType="1"/>
        </xdr:cNvSpPr>
      </xdr:nvSpPr>
      <xdr:spPr bwMode="auto">
        <a:xfrm flipH="1" flipV="1">
          <a:off x="2667000" y="4586288"/>
          <a:ext cx="0" cy="3830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424732</xdr:colOff>
      <xdr:row>21</xdr:row>
      <xdr:rowOff>130365</xdr:rowOff>
    </xdr:from>
    <xdr:to>
      <xdr:col>22</xdr:col>
      <xdr:colOff>93024</xdr:colOff>
      <xdr:row>23</xdr:row>
      <xdr:rowOff>7660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GrpSpPr/>
      </xdr:nvGrpSpPr>
      <xdr:grpSpPr>
        <a:xfrm>
          <a:off x="7387507" y="3768915"/>
          <a:ext cx="287417" cy="201145"/>
          <a:chOff x="7206532" y="7397940"/>
          <a:chExt cx="277892" cy="201145"/>
        </a:xfrm>
      </xdr:grpSpPr>
      <xdr:sp macro="" textlink="">
        <xdr:nvSpPr>
          <xdr:cNvPr id="29" name="Line 48">
            <a:extLst>
              <a:ext uri="{FF2B5EF4-FFF2-40B4-BE49-F238E27FC236}">
                <a16:creationId xmlns:a16="http://schemas.microsoft.com/office/drawing/2014/main" id="{00000000-0008-0000-06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7206532" y="7599085"/>
            <a:ext cx="27789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" name="Line 49">
            <a:extLst>
              <a:ext uri="{FF2B5EF4-FFF2-40B4-BE49-F238E27FC236}">
                <a16:creationId xmlns:a16="http://schemas.microsoft.com/office/drawing/2014/main" id="{00000000-0008-0000-0600-00001E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484367" y="7397940"/>
            <a:ext cx="0" cy="2011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22</xdr:col>
      <xdr:colOff>359838</xdr:colOff>
      <xdr:row>22</xdr:row>
      <xdr:rowOff>5153</xdr:rowOff>
    </xdr:from>
    <xdr:to>
      <xdr:col>23</xdr:col>
      <xdr:colOff>8965</xdr:colOff>
      <xdr:row>23</xdr:row>
      <xdr:rowOff>25216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pSpPr/>
      </xdr:nvGrpSpPr>
      <xdr:grpSpPr>
        <a:xfrm>
          <a:off x="7941738" y="3805628"/>
          <a:ext cx="268252" cy="181988"/>
          <a:chOff x="7465488" y="7110803"/>
          <a:chExt cx="258727" cy="181988"/>
        </a:xfrm>
      </xdr:grpSpPr>
      <xdr:sp macro="" textlink="">
        <xdr:nvSpPr>
          <xdr:cNvPr id="32" name="Line 51">
            <a:extLst>
              <a:ext uri="{FF2B5EF4-FFF2-40B4-BE49-F238E27FC236}">
                <a16:creationId xmlns:a16="http://schemas.microsoft.com/office/drawing/2014/main" id="{00000000-0008-0000-0600-000020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465488" y="7110803"/>
            <a:ext cx="2587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Line 52">
            <a:extLst>
              <a:ext uri="{FF2B5EF4-FFF2-40B4-BE49-F238E27FC236}">
                <a16:creationId xmlns:a16="http://schemas.microsoft.com/office/drawing/2014/main" id="{00000000-0008-0000-06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7465546" y="7110803"/>
            <a:ext cx="0" cy="1819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22</xdr:col>
      <xdr:colOff>325473</xdr:colOff>
      <xdr:row>7</xdr:row>
      <xdr:rowOff>70282</xdr:rowOff>
    </xdr:from>
    <xdr:to>
      <xdr:col>23</xdr:col>
      <xdr:colOff>127919</xdr:colOff>
      <xdr:row>7</xdr:row>
      <xdr:rowOff>70282</xdr:rowOff>
    </xdr:to>
    <xdr:sp macro="" textlink="">
      <xdr:nvSpPr>
        <xdr:cNvPr id="34" name="Line 55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ShapeType="1"/>
        </xdr:cNvSpPr>
      </xdr:nvSpPr>
      <xdr:spPr bwMode="auto">
        <a:xfrm>
          <a:off x="7907373" y="1413307"/>
          <a:ext cx="4120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335055</xdr:colOff>
      <xdr:row>20</xdr:row>
      <xdr:rowOff>27669</xdr:rowOff>
    </xdr:from>
    <xdr:to>
      <xdr:col>23</xdr:col>
      <xdr:colOff>89589</xdr:colOff>
      <xdr:row>21</xdr:row>
      <xdr:rowOff>43862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pSpPr/>
      </xdr:nvGrpSpPr>
      <xdr:grpSpPr>
        <a:xfrm>
          <a:off x="7916955" y="3504294"/>
          <a:ext cx="373659" cy="178118"/>
          <a:chOff x="10069605" y="5895069"/>
          <a:chExt cx="364134" cy="178118"/>
        </a:xfrm>
      </xdr:grpSpPr>
      <xdr:sp macro="" textlink="">
        <xdr:nvSpPr>
          <xdr:cNvPr id="36" name="Line 57">
            <a:extLst>
              <a:ext uri="{FF2B5EF4-FFF2-40B4-BE49-F238E27FC236}">
                <a16:creationId xmlns:a16="http://schemas.microsoft.com/office/drawing/2014/main" id="{00000000-0008-0000-06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10069605" y="6073187"/>
            <a:ext cx="36413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Line 58">
            <a:extLst>
              <a:ext uri="{FF2B5EF4-FFF2-40B4-BE49-F238E27FC236}">
                <a16:creationId xmlns:a16="http://schemas.microsoft.com/office/drawing/2014/main" id="{00000000-0008-0000-0600-00002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433682" y="5895069"/>
            <a:ext cx="0" cy="17776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22</xdr:col>
      <xdr:colOff>273309</xdr:colOff>
      <xdr:row>9</xdr:row>
      <xdr:rowOff>41476</xdr:rowOff>
    </xdr:from>
    <xdr:to>
      <xdr:col>23</xdr:col>
      <xdr:colOff>75755</xdr:colOff>
      <xdr:row>9</xdr:row>
      <xdr:rowOff>41476</xdr:rowOff>
    </xdr:to>
    <xdr:sp macro="" textlink="">
      <xdr:nvSpPr>
        <xdr:cNvPr id="38" name="Line 63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ShapeType="1"/>
        </xdr:cNvSpPr>
      </xdr:nvSpPr>
      <xdr:spPr bwMode="auto">
        <a:xfrm flipH="1">
          <a:off x="7855209" y="1708351"/>
          <a:ext cx="4120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340099</xdr:colOff>
      <xdr:row>19</xdr:row>
      <xdr:rowOff>71011</xdr:rowOff>
    </xdr:from>
    <xdr:to>
      <xdr:col>23</xdr:col>
      <xdr:colOff>132963</xdr:colOff>
      <xdr:row>20</xdr:row>
      <xdr:rowOff>100652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GrpSpPr/>
      </xdr:nvGrpSpPr>
      <xdr:grpSpPr>
        <a:xfrm>
          <a:off x="7921999" y="3385711"/>
          <a:ext cx="411989" cy="191566"/>
          <a:chOff x="9484099" y="3995311"/>
          <a:chExt cx="402464" cy="191566"/>
        </a:xfrm>
      </xdr:grpSpPr>
      <xdr:sp macro="" textlink="">
        <xdr:nvSpPr>
          <xdr:cNvPr id="40" name="Line 65">
            <a:extLst>
              <a:ext uri="{FF2B5EF4-FFF2-40B4-BE49-F238E27FC236}">
                <a16:creationId xmlns:a16="http://schemas.microsoft.com/office/drawing/2014/main" id="{00000000-0008-0000-0600-000028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9484099" y="3995311"/>
            <a:ext cx="4024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" name="Line 66">
            <a:extLst>
              <a:ext uri="{FF2B5EF4-FFF2-40B4-BE49-F238E27FC236}">
                <a16:creationId xmlns:a16="http://schemas.microsoft.com/office/drawing/2014/main" id="{00000000-0008-0000-06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9484156" y="3995311"/>
            <a:ext cx="0" cy="19156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22</xdr:col>
      <xdr:colOff>267792</xdr:colOff>
      <xdr:row>10</xdr:row>
      <xdr:rowOff>24737</xdr:rowOff>
    </xdr:from>
    <xdr:to>
      <xdr:col>23</xdr:col>
      <xdr:colOff>70238</xdr:colOff>
      <xdr:row>10</xdr:row>
      <xdr:rowOff>24737</xdr:rowOff>
    </xdr:to>
    <xdr:sp macro="" textlink="">
      <xdr:nvSpPr>
        <xdr:cNvPr id="42" name="Line 70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ShapeType="1"/>
        </xdr:cNvSpPr>
      </xdr:nvSpPr>
      <xdr:spPr bwMode="auto">
        <a:xfrm flipH="1">
          <a:off x="7849692" y="1853537"/>
          <a:ext cx="4120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286957</xdr:colOff>
      <xdr:row>26</xdr:row>
      <xdr:rowOff>92371</xdr:rowOff>
    </xdr:from>
    <xdr:to>
      <xdr:col>14</xdr:col>
      <xdr:colOff>308421</xdr:colOff>
      <xdr:row>27</xdr:row>
      <xdr:rowOff>150694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GrpSpPr/>
      </xdr:nvGrpSpPr>
      <xdr:grpSpPr>
        <a:xfrm>
          <a:off x="4744657" y="4540546"/>
          <a:ext cx="402464" cy="220248"/>
          <a:chOff x="8573707" y="6140746"/>
          <a:chExt cx="402464" cy="220248"/>
        </a:xfrm>
      </xdr:grpSpPr>
      <xdr:sp macro="" textlink="">
        <xdr:nvSpPr>
          <xdr:cNvPr id="44" name="Line 72">
            <a:extLst>
              <a:ext uri="{FF2B5EF4-FFF2-40B4-BE49-F238E27FC236}">
                <a16:creationId xmlns:a16="http://schemas.microsoft.com/office/drawing/2014/main" id="{00000000-0008-0000-0600-00002C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573707" y="6140746"/>
            <a:ext cx="4024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Line 73">
            <a:extLst>
              <a:ext uri="{FF2B5EF4-FFF2-40B4-BE49-F238E27FC236}">
                <a16:creationId xmlns:a16="http://schemas.microsoft.com/office/drawing/2014/main" id="{00000000-0008-0000-06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8573707" y="6140746"/>
            <a:ext cx="0" cy="2202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22</xdr:col>
      <xdr:colOff>52021</xdr:colOff>
      <xdr:row>13</xdr:row>
      <xdr:rowOff>100617</xdr:rowOff>
    </xdr:from>
    <xdr:to>
      <xdr:col>22</xdr:col>
      <xdr:colOff>52021</xdr:colOff>
      <xdr:row>16</xdr:row>
      <xdr:rowOff>26603</xdr:rowOff>
    </xdr:to>
    <xdr:sp macro="" textlink="">
      <xdr:nvSpPr>
        <xdr:cNvPr id="46" name="Line 76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ShapeType="1"/>
        </xdr:cNvSpPr>
      </xdr:nvSpPr>
      <xdr:spPr bwMode="auto">
        <a:xfrm flipV="1">
          <a:off x="7633921" y="2415192"/>
          <a:ext cx="0" cy="4117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2098</xdr:colOff>
      <xdr:row>16</xdr:row>
      <xdr:rowOff>158033</xdr:rowOff>
    </xdr:from>
    <xdr:to>
      <xdr:col>22</xdr:col>
      <xdr:colOff>193747</xdr:colOff>
      <xdr:row>18</xdr:row>
      <xdr:rowOff>140796</xdr:rowOff>
    </xdr:to>
    <xdr:grpSp>
      <xdr:nvGrpSpPr>
        <xdr:cNvPr id="47" name="Group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pSpPr/>
      </xdr:nvGrpSpPr>
      <xdr:grpSpPr>
        <a:xfrm>
          <a:off x="7583998" y="2958383"/>
          <a:ext cx="191649" cy="325663"/>
          <a:chOff x="11955973" y="5206283"/>
          <a:chExt cx="191649" cy="325663"/>
        </a:xfrm>
      </xdr:grpSpPr>
      <xdr:sp macro="" textlink="">
        <xdr:nvSpPr>
          <xdr:cNvPr id="48" name="Line 79">
            <a:extLst>
              <a:ext uri="{FF2B5EF4-FFF2-40B4-BE49-F238E27FC236}">
                <a16:creationId xmlns:a16="http://schemas.microsoft.com/office/drawing/2014/main" id="{00000000-0008-0000-0600-000030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2147622" y="5206283"/>
            <a:ext cx="0" cy="32566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9" name="Line 80">
            <a:extLst>
              <a:ext uri="{FF2B5EF4-FFF2-40B4-BE49-F238E27FC236}">
                <a16:creationId xmlns:a16="http://schemas.microsoft.com/office/drawing/2014/main" id="{00000000-0008-0000-0600-000031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1955973" y="5206283"/>
            <a:ext cx="1916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21</xdr:col>
      <xdr:colOff>323146</xdr:colOff>
      <xdr:row>17</xdr:row>
      <xdr:rowOff>6326</xdr:rowOff>
    </xdr:from>
    <xdr:to>
      <xdr:col>21</xdr:col>
      <xdr:colOff>514795</xdr:colOff>
      <xdr:row>18</xdr:row>
      <xdr:rowOff>160539</xdr:rowOff>
    </xdr:to>
    <xdr:grpSp>
      <xdr:nvGrpSpPr>
        <xdr:cNvPr id="50" name="Group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pSpPr/>
      </xdr:nvGrpSpPr>
      <xdr:grpSpPr>
        <a:xfrm>
          <a:off x="7285921" y="2978126"/>
          <a:ext cx="191649" cy="325663"/>
          <a:chOff x="13077121" y="5330801"/>
          <a:chExt cx="191649" cy="325663"/>
        </a:xfrm>
      </xdr:grpSpPr>
      <xdr:sp macro="" textlink="">
        <xdr:nvSpPr>
          <xdr:cNvPr id="51" name="Line 85">
            <a:extLst>
              <a:ext uri="{FF2B5EF4-FFF2-40B4-BE49-F238E27FC236}">
                <a16:creationId xmlns:a16="http://schemas.microsoft.com/office/drawing/2014/main" id="{00000000-0008-0000-0600-000033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268770" y="5330801"/>
            <a:ext cx="0" cy="32566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" name="Line 86">
            <a:extLst>
              <a:ext uri="{FF2B5EF4-FFF2-40B4-BE49-F238E27FC236}">
                <a16:creationId xmlns:a16="http://schemas.microsoft.com/office/drawing/2014/main" id="{00000000-0008-0000-0600-000034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077121" y="5330801"/>
            <a:ext cx="1916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21</xdr:col>
      <xdr:colOff>550252</xdr:colOff>
      <xdr:row>10</xdr:row>
      <xdr:rowOff>90345</xdr:rowOff>
    </xdr:from>
    <xdr:to>
      <xdr:col>22</xdr:col>
      <xdr:colOff>122719</xdr:colOff>
      <xdr:row>12</xdr:row>
      <xdr:rowOff>101736</xdr:rowOff>
    </xdr:to>
    <xdr:grpSp>
      <xdr:nvGrpSpPr>
        <xdr:cNvPr id="53" name="Group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pSpPr/>
      </xdr:nvGrpSpPr>
      <xdr:grpSpPr>
        <a:xfrm>
          <a:off x="7513027" y="1919145"/>
          <a:ext cx="191592" cy="335241"/>
          <a:chOff x="12827977" y="5024295"/>
          <a:chExt cx="182067" cy="335241"/>
        </a:xfrm>
      </xdr:grpSpPr>
      <xdr:sp macro="" textlink="">
        <xdr:nvSpPr>
          <xdr:cNvPr id="54" name="Line 88">
            <a:extLst>
              <a:ext uri="{FF2B5EF4-FFF2-40B4-BE49-F238E27FC236}">
                <a16:creationId xmlns:a16="http://schemas.microsoft.com/office/drawing/2014/main" id="{00000000-0008-0000-0600-000036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2827977" y="5024295"/>
            <a:ext cx="0" cy="33524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Line 89">
            <a:extLst>
              <a:ext uri="{FF2B5EF4-FFF2-40B4-BE49-F238E27FC236}">
                <a16:creationId xmlns:a16="http://schemas.microsoft.com/office/drawing/2014/main" id="{00000000-0008-0000-0600-00003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827977" y="5359536"/>
            <a:ext cx="1820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21</xdr:col>
      <xdr:colOff>404691</xdr:colOff>
      <xdr:row>8</xdr:row>
      <xdr:rowOff>24204</xdr:rowOff>
    </xdr:from>
    <xdr:to>
      <xdr:col>21</xdr:col>
      <xdr:colOff>605923</xdr:colOff>
      <xdr:row>10</xdr:row>
      <xdr:rowOff>35595</xdr:rowOff>
    </xdr:to>
    <xdr:grpSp>
      <xdr:nvGrpSpPr>
        <xdr:cNvPr id="56" name="Group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pSpPr/>
      </xdr:nvGrpSpPr>
      <xdr:grpSpPr>
        <a:xfrm>
          <a:off x="7367466" y="1529154"/>
          <a:ext cx="201232" cy="335241"/>
          <a:chOff x="13968291" y="5120079"/>
          <a:chExt cx="201232" cy="335241"/>
        </a:xfrm>
      </xdr:grpSpPr>
      <xdr:sp macro="" textlink="">
        <xdr:nvSpPr>
          <xdr:cNvPr id="57" name="Line 94">
            <a:extLst>
              <a:ext uri="{FF2B5EF4-FFF2-40B4-BE49-F238E27FC236}">
                <a16:creationId xmlns:a16="http://schemas.microsoft.com/office/drawing/2014/main" id="{00000000-0008-0000-0600-000039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3968291" y="5120079"/>
            <a:ext cx="0" cy="33524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8" name="Line 95">
            <a:extLst>
              <a:ext uri="{FF2B5EF4-FFF2-40B4-BE49-F238E27FC236}">
                <a16:creationId xmlns:a16="http://schemas.microsoft.com/office/drawing/2014/main" id="{00000000-0008-0000-0600-00003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968291" y="5455320"/>
            <a:ext cx="20123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10</xdr:col>
      <xdr:colOff>70051</xdr:colOff>
      <xdr:row>24</xdr:row>
      <xdr:rowOff>109929</xdr:rowOff>
    </xdr:from>
    <xdr:to>
      <xdr:col>10</xdr:col>
      <xdr:colOff>70051</xdr:colOff>
      <xdr:row>27</xdr:row>
      <xdr:rowOff>16865</xdr:rowOff>
    </xdr:to>
    <xdr:sp macro="" textlink="">
      <xdr:nvSpPr>
        <xdr:cNvPr id="59" name="Line 96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>
          <a:spLocks noChangeShapeType="1"/>
        </xdr:cNvSpPr>
      </xdr:nvSpPr>
      <xdr:spPr bwMode="auto">
        <a:xfrm>
          <a:off x="3375226" y="4234254"/>
          <a:ext cx="0" cy="3927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492125</xdr:colOff>
      <xdr:row>19</xdr:row>
      <xdr:rowOff>60206</xdr:rowOff>
    </xdr:from>
    <xdr:to>
      <xdr:col>21</xdr:col>
      <xdr:colOff>492125</xdr:colOff>
      <xdr:row>21</xdr:row>
      <xdr:rowOff>129067</xdr:rowOff>
    </xdr:to>
    <xdr:sp macro="" textlink="">
      <xdr:nvSpPr>
        <xdr:cNvPr id="60" name="Line 9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ShapeType="1"/>
        </xdr:cNvSpPr>
      </xdr:nvSpPr>
      <xdr:spPr bwMode="auto">
        <a:xfrm flipV="1">
          <a:off x="7464425" y="3374906"/>
          <a:ext cx="0" cy="3927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23102</xdr:colOff>
      <xdr:row>19</xdr:row>
      <xdr:rowOff>79523</xdr:rowOff>
    </xdr:from>
    <xdr:to>
      <xdr:col>22</xdr:col>
      <xdr:colOff>214751</xdr:colOff>
      <xdr:row>21</xdr:row>
      <xdr:rowOff>81336</xdr:rowOff>
    </xdr:to>
    <xdr:grpSp>
      <xdr:nvGrpSpPr>
        <xdr:cNvPr id="61" name="Group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pSpPr/>
      </xdr:nvGrpSpPr>
      <xdr:grpSpPr>
        <a:xfrm>
          <a:off x="7605002" y="3394223"/>
          <a:ext cx="191649" cy="325663"/>
          <a:chOff x="12281777" y="3079898"/>
          <a:chExt cx="191649" cy="325663"/>
        </a:xfrm>
      </xdr:grpSpPr>
      <xdr:sp macro="" textlink="">
        <xdr:nvSpPr>
          <xdr:cNvPr id="62" name="Line 102">
            <a:extLst>
              <a:ext uri="{FF2B5EF4-FFF2-40B4-BE49-F238E27FC236}">
                <a16:creationId xmlns:a16="http://schemas.microsoft.com/office/drawing/2014/main" id="{00000000-0008-0000-0600-00003E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2473426" y="3079898"/>
            <a:ext cx="0" cy="32566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" name="Line 103">
            <a:extLst>
              <a:ext uri="{FF2B5EF4-FFF2-40B4-BE49-F238E27FC236}">
                <a16:creationId xmlns:a16="http://schemas.microsoft.com/office/drawing/2014/main" id="{00000000-0008-0000-0600-00003F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2281777" y="3079898"/>
            <a:ext cx="1916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10</xdr:col>
      <xdr:colOff>194796</xdr:colOff>
      <xdr:row>24</xdr:row>
      <xdr:rowOff>117197</xdr:rowOff>
    </xdr:from>
    <xdr:to>
      <xdr:col>11</xdr:col>
      <xdr:colOff>15028</xdr:colOff>
      <xdr:row>26</xdr:row>
      <xdr:rowOff>128588</xdr:rowOff>
    </xdr:to>
    <xdr:grpSp>
      <xdr:nvGrpSpPr>
        <xdr:cNvPr id="64" name="Group 107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pSpPr>
          <a:grpSpLocks/>
        </xdr:cNvGrpSpPr>
      </xdr:nvGrpSpPr>
      <xdr:grpSpPr bwMode="auto">
        <a:xfrm>
          <a:off x="3509496" y="4241522"/>
          <a:ext cx="201232" cy="335241"/>
          <a:chOff x="11620000" y="10600000"/>
          <a:chExt cx="420000" cy="700000"/>
        </a:xfrm>
      </xdr:grpSpPr>
      <xdr:sp macro="" textlink="">
        <xdr:nvSpPr>
          <xdr:cNvPr id="65" name="Line 108">
            <a:extLst>
              <a:ext uri="{FF2B5EF4-FFF2-40B4-BE49-F238E27FC236}">
                <a16:creationId xmlns:a16="http://schemas.microsoft.com/office/drawing/2014/main" id="{00000000-0008-0000-0600-000041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620000" y="10600000"/>
            <a:ext cx="0" cy="700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6" name="Line 109">
            <a:extLst>
              <a:ext uri="{FF2B5EF4-FFF2-40B4-BE49-F238E27FC236}">
                <a16:creationId xmlns:a16="http://schemas.microsoft.com/office/drawing/2014/main" id="{00000000-0008-0000-0600-000042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1640000" y="11300000"/>
            <a:ext cx="40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22</xdr:col>
      <xdr:colOff>107806</xdr:colOff>
      <xdr:row>8</xdr:row>
      <xdr:rowOff>21947</xdr:rowOff>
    </xdr:from>
    <xdr:to>
      <xdr:col>22</xdr:col>
      <xdr:colOff>107806</xdr:colOff>
      <xdr:row>10</xdr:row>
      <xdr:rowOff>90808</xdr:rowOff>
    </xdr:to>
    <xdr:sp macro="" textlink="">
      <xdr:nvSpPr>
        <xdr:cNvPr id="67" name="Line 110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>
          <a:spLocks noChangeShapeType="1"/>
        </xdr:cNvSpPr>
      </xdr:nvSpPr>
      <xdr:spPr bwMode="auto">
        <a:xfrm>
          <a:off x="7689706" y="1526897"/>
          <a:ext cx="0" cy="3927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226488</xdr:colOff>
      <xdr:row>32</xdr:row>
      <xdr:rowOff>86773</xdr:rowOff>
    </xdr:from>
    <xdr:to>
      <xdr:col>24</xdr:col>
      <xdr:colOff>323764</xdr:colOff>
      <xdr:row>36</xdr:row>
      <xdr:rowOff>32982</xdr:rowOff>
    </xdr:to>
    <xdr:sp macro="" textlink="">
      <xdr:nvSpPr>
        <xdr:cNvPr id="68" name="Line 111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>
          <a:spLocks noChangeShapeType="1"/>
        </xdr:cNvSpPr>
      </xdr:nvSpPr>
      <xdr:spPr bwMode="auto">
        <a:xfrm flipV="1">
          <a:off x="7198788" y="5506498"/>
          <a:ext cx="1926076" cy="6034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21</xdr:col>
      <xdr:colOff>421399</xdr:colOff>
      <xdr:row>27</xdr:row>
      <xdr:rowOff>95249</xdr:rowOff>
    </xdr:from>
    <xdr:to>
      <xdr:col>23</xdr:col>
      <xdr:colOff>304800</xdr:colOff>
      <xdr:row>33</xdr:row>
      <xdr:rowOff>71134</xdr:rowOff>
    </xdr:to>
    <xdr:sp macro="" textlink="">
      <xdr:nvSpPr>
        <xdr:cNvPr id="69" name="Line 112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>
          <a:spLocks noChangeShapeType="1"/>
        </xdr:cNvSpPr>
      </xdr:nvSpPr>
      <xdr:spPr bwMode="auto">
        <a:xfrm flipV="1">
          <a:off x="7393699" y="4705349"/>
          <a:ext cx="1102601" cy="9474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10</xdr:col>
      <xdr:colOff>295276</xdr:colOff>
      <xdr:row>40</xdr:row>
      <xdr:rowOff>85722</xdr:rowOff>
    </xdr:from>
    <xdr:to>
      <xdr:col>10</xdr:col>
      <xdr:colOff>304800</xdr:colOff>
      <xdr:row>46</xdr:row>
      <xdr:rowOff>38099</xdr:rowOff>
    </xdr:to>
    <xdr:sp macro="" textlink="">
      <xdr:nvSpPr>
        <xdr:cNvPr id="70" name="Line 113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>
          <a:spLocks noChangeShapeType="1"/>
        </xdr:cNvSpPr>
      </xdr:nvSpPr>
      <xdr:spPr bwMode="auto">
        <a:xfrm flipH="1" flipV="1">
          <a:off x="3600451" y="6829422"/>
          <a:ext cx="9524" cy="92392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sm" len="med"/>
        </a:ln>
      </xdr:spPr>
    </xdr:sp>
    <xdr:clientData/>
  </xdr:twoCellAnchor>
  <xdr:twoCellAnchor>
    <xdr:from>
      <xdr:col>21</xdr:col>
      <xdr:colOff>144455</xdr:colOff>
      <xdr:row>37</xdr:row>
      <xdr:rowOff>39681</xdr:rowOff>
    </xdr:from>
    <xdr:to>
      <xdr:col>23</xdr:col>
      <xdr:colOff>103898</xdr:colOff>
      <xdr:row>40</xdr:row>
      <xdr:rowOff>42453</xdr:rowOff>
    </xdr:to>
    <xdr:sp macro="" textlink="">
      <xdr:nvSpPr>
        <xdr:cNvPr id="71" name="Line 114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>
          <a:spLocks noChangeShapeType="1"/>
        </xdr:cNvSpPr>
      </xdr:nvSpPr>
      <xdr:spPr bwMode="auto">
        <a:xfrm flipH="1" flipV="1">
          <a:off x="7116755" y="6288081"/>
          <a:ext cx="1178643" cy="4980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21</xdr:col>
      <xdr:colOff>134988</xdr:colOff>
      <xdr:row>44</xdr:row>
      <xdr:rowOff>133759</xdr:rowOff>
    </xdr:from>
    <xdr:to>
      <xdr:col>25</xdr:col>
      <xdr:colOff>600075</xdr:colOff>
      <xdr:row>49</xdr:row>
      <xdr:rowOff>42507</xdr:rowOff>
    </xdr:to>
    <xdr:sp macro="" textlink="">
      <xdr:nvSpPr>
        <xdr:cNvPr id="72" name="Line 115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>
          <a:spLocks noChangeShapeType="1"/>
        </xdr:cNvSpPr>
      </xdr:nvSpPr>
      <xdr:spPr bwMode="auto">
        <a:xfrm flipH="1" flipV="1">
          <a:off x="7107288" y="7525159"/>
          <a:ext cx="2903487" cy="7183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10</xdr:col>
      <xdr:colOff>333375</xdr:colOff>
      <xdr:row>21</xdr:row>
      <xdr:rowOff>39894</xdr:rowOff>
    </xdr:from>
    <xdr:to>
      <xdr:col>10</xdr:col>
      <xdr:colOff>344136</xdr:colOff>
      <xdr:row>24</xdr:row>
      <xdr:rowOff>114299</xdr:rowOff>
    </xdr:to>
    <xdr:sp macro="" textlink="">
      <xdr:nvSpPr>
        <xdr:cNvPr id="73" name="Line 116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>
          <a:spLocks noChangeShapeType="1"/>
        </xdr:cNvSpPr>
      </xdr:nvSpPr>
      <xdr:spPr bwMode="auto">
        <a:xfrm flipV="1">
          <a:off x="3638550" y="3678444"/>
          <a:ext cx="10761" cy="56018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sm" len="med"/>
        </a:ln>
      </xdr:spPr>
    </xdr:sp>
    <xdr:clientData/>
  </xdr:twoCellAnchor>
  <xdr:twoCellAnchor>
    <xdr:from>
      <xdr:col>22</xdr:col>
      <xdr:colOff>587936</xdr:colOff>
      <xdr:row>30</xdr:row>
      <xdr:rowOff>35843</xdr:rowOff>
    </xdr:from>
    <xdr:to>
      <xdr:col>23</xdr:col>
      <xdr:colOff>514954</xdr:colOff>
      <xdr:row>32</xdr:row>
      <xdr:rowOff>133439</xdr:rowOff>
    </xdr:to>
    <xdr:sp macro="" textlink="">
      <xdr:nvSpPr>
        <xdr:cNvPr id="74" name="Line 117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>
          <a:spLocks noChangeShapeType="1"/>
        </xdr:cNvSpPr>
      </xdr:nvSpPr>
      <xdr:spPr bwMode="auto">
        <a:xfrm flipH="1" flipV="1">
          <a:off x="8169836" y="5131718"/>
          <a:ext cx="536618" cy="42144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21</xdr:col>
      <xdr:colOff>220598</xdr:colOff>
      <xdr:row>40</xdr:row>
      <xdr:rowOff>131093</xdr:rowOff>
    </xdr:from>
    <xdr:to>
      <xdr:col>23</xdr:col>
      <xdr:colOff>592087</xdr:colOff>
      <xdr:row>43</xdr:row>
      <xdr:rowOff>105077</xdr:rowOff>
    </xdr:to>
    <xdr:sp macro="" textlink="">
      <xdr:nvSpPr>
        <xdr:cNvPr id="75" name="Line 118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>
          <a:spLocks noChangeShapeType="1"/>
        </xdr:cNvSpPr>
      </xdr:nvSpPr>
      <xdr:spPr bwMode="auto">
        <a:xfrm flipV="1">
          <a:off x="7192898" y="6874793"/>
          <a:ext cx="1590689" cy="45975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21</xdr:col>
      <xdr:colOff>209708</xdr:colOff>
      <xdr:row>46</xdr:row>
      <xdr:rowOff>27420</xdr:rowOff>
    </xdr:from>
    <xdr:to>
      <xdr:col>22</xdr:col>
      <xdr:colOff>232551</xdr:colOff>
      <xdr:row>49</xdr:row>
      <xdr:rowOff>125922</xdr:rowOff>
    </xdr:to>
    <xdr:sp macro="" textlink="">
      <xdr:nvSpPr>
        <xdr:cNvPr id="76" name="Line 119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>
          <a:spLocks noChangeShapeType="1"/>
        </xdr:cNvSpPr>
      </xdr:nvSpPr>
      <xdr:spPr bwMode="auto">
        <a:xfrm flipH="1" flipV="1">
          <a:off x="7182008" y="7742670"/>
          <a:ext cx="632443" cy="58427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21</xdr:col>
      <xdr:colOff>519666</xdr:colOff>
      <xdr:row>48</xdr:row>
      <xdr:rowOff>84570</xdr:rowOff>
    </xdr:from>
    <xdr:to>
      <xdr:col>22</xdr:col>
      <xdr:colOff>532926</xdr:colOff>
      <xdr:row>52</xdr:row>
      <xdr:rowOff>21147</xdr:rowOff>
    </xdr:to>
    <xdr:sp macro="" textlink="">
      <xdr:nvSpPr>
        <xdr:cNvPr id="77" name="Line 120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>
          <a:spLocks noChangeShapeType="1"/>
        </xdr:cNvSpPr>
      </xdr:nvSpPr>
      <xdr:spPr bwMode="auto">
        <a:xfrm flipV="1">
          <a:off x="7491966" y="8123670"/>
          <a:ext cx="622860" cy="58427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22</xdr:col>
      <xdr:colOff>288408</xdr:colOff>
      <xdr:row>34</xdr:row>
      <xdr:rowOff>28575</xdr:rowOff>
    </xdr:from>
    <xdr:to>
      <xdr:col>23</xdr:col>
      <xdr:colOff>589142</xdr:colOff>
      <xdr:row>37</xdr:row>
      <xdr:rowOff>98449</xdr:rowOff>
    </xdr:to>
    <xdr:sp macro="" textlink="">
      <xdr:nvSpPr>
        <xdr:cNvPr id="78" name="Line 121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>
          <a:spLocks noChangeShapeType="1"/>
        </xdr:cNvSpPr>
      </xdr:nvSpPr>
      <xdr:spPr bwMode="auto">
        <a:xfrm flipV="1">
          <a:off x="7870308" y="5772150"/>
          <a:ext cx="910334" cy="5746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7</xdr:col>
      <xdr:colOff>314323</xdr:colOff>
      <xdr:row>30</xdr:row>
      <xdr:rowOff>133349</xdr:rowOff>
    </xdr:from>
    <xdr:to>
      <xdr:col>9</xdr:col>
      <xdr:colOff>314324</xdr:colOff>
      <xdr:row>34</xdr:row>
      <xdr:rowOff>142874</xdr:rowOff>
    </xdr:to>
    <xdr:sp macro="" textlink="">
      <xdr:nvSpPr>
        <xdr:cNvPr id="79" name="Line 122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>
          <a:spLocks noChangeShapeType="1"/>
        </xdr:cNvSpPr>
      </xdr:nvSpPr>
      <xdr:spPr bwMode="auto">
        <a:xfrm flipH="1" flipV="1">
          <a:off x="2476498" y="5229224"/>
          <a:ext cx="762001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sm" len="med"/>
        </a:ln>
      </xdr:spPr>
    </xdr:sp>
    <xdr:clientData/>
  </xdr:twoCellAnchor>
  <xdr:twoCellAnchor>
    <xdr:from>
      <xdr:col>14</xdr:col>
      <xdr:colOff>361950</xdr:colOff>
      <xdr:row>36</xdr:row>
      <xdr:rowOff>30014</xdr:rowOff>
    </xdr:from>
    <xdr:to>
      <xdr:col>19</xdr:col>
      <xdr:colOff>171450</xdr:colOff>
      <xdr:row>39</xdr:row>
      <xdr:rowOff>38100</xdr:rowOff>
    </xdr:to>
    <xdr:sp macro="" textlink="">
      <xdr:nvSpPr>
        <xdr:cNvPr id="80" name="Text 156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5191125" y="6106964"/>
          <a:ext cx="1495425" cy="51291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Upon Termination of Preempt, Signal goes to this Phase</a:t>
          </a:r>
        </a:p>
      </xdr:txBody>
    </xdr:sp>
    <xdr:clientData/>
  </xdr:twoCellAnchor>
  <xdr:twoCellAnchor>
    <xdr:from>
      <xdr:col>26</xdr:col>
      <xdr:colOff>85725</xdr:colOff>
      <xdr:row>100</xdr:row>
      <xdr:rowOff>0</xdr:rowOff>
    </xdr:from>
    <xdr:to>
      <xdr:col>26</xdr:col>
      <xdr:colOff>276225</xdr:colOff>
      <xdr:row>100</xdr:row>
      <xdr:rowOff>0</xdr:rowOff>
    </xdr:to>
    <xdr:sp macro="" textlink="">
      <xdr:nvSpPr>
        <xdr:cNvPr id="81" name="Line 236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>
          <a:spLocks noChangeShapeType="1"/>
        </xdr:cNvSpPr>
      </xdr:nvSpPr>
      <xdr:spPr bwMode="auto">
        <a:xfrm>
          <a:off x="10106025" y="16087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26</xdr:col>
      <xdr:colOff>85725</xdr:colOff>
      <xdr:row>100</xdr:row>
      <xdr:rowOff>0</xdr:rowOff>
    </xdr:from>
    <xdr:to>
      <xdr:col>26</xdr:col>
      <xdr:colOff>276225</xdr:colOff>
      <xdr:row>100</xdr:row>
      <xdr:rowOff>0</xdr:rowOff>
    </xdr:to>
    <xdr:sp macro="" textlink="">
      <xdr:nvSpPr>
        <xdr:cNvPr id="82" name="Line 237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>
          <a:spLocks noChangeShapeType="1"/>
        </xdr:cNvSpPr>
      </xdr:nvSpPr>
      <xdr:spPr bwMode="auto">
        <a:xfrm>
          <a:off x="10106025" y="16087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26</xdr:col>
      <xdr:colOff>85725</xdr:colOff>
      <xdr:row>100</xdr:row>
      <xdr:rowOff>0</xdr:rowOff>
    </xdr:from>
    <xdr:to>
      <xdr:col>26</xdr:col>
      <xdr:colOff>276225</xdr:colOff>
      <xdr:row>100</xdr:row>
      <xdr:rowOff>0</xdr:rowOff>
    </xdr:to>
    <xdr:sp macro="" textlink="">
      <xdr:nvSpPr>
        <xdr:cNvPr id="83" name="Line 238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>
          <a:spLocks noChangeShapeType="1"/>
        </xdr:cNvSpPr>
      </xdr:nvSpPr>
      <xdr:spPr bwMode="auto">
        <a:xfrm>
          <a:off x="10106025" y="16087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28</xdr:col>
      <xdr:colOff>57150</xdr:colOff>
      <xdr:row>21</xdr:row>
      <xdr:rowOff>38100</xdr:rowOff>
    </xdr:from>
    <xdr:to>
      <xdr:col>29</xdr:col>
      <xdr:colOff>200026</xdr:colOff>
      <xdr:row>26</xdr:row>
      <xdr:rowOff>161924</xdr:rowOff>
    </xdr:to>
    <xdr:grpSp>
      <xdr:nvGrpSpPr>
        <xdr:cNvPr id="84" name="Group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GrpSpPr/>
      </xdr:nvGrpSpPr>
      <xdr:grpSpPr>
        <a:xfrm>
          <a:off x="11353800" y="3676650"/>
          <a:ext cx="762001" cy="933449"/>
          <a:chOff x="1295400" y="7077075"/>
          <a:chExt cx="752476" cy="933449"/>
        </a:xfrm>
      </xdr:grpSpPr>
      <xdr:sp macro="" textlink="">
        <xdr:nvSpPr>
          <xdr:cNvPr id="85" name="Rectangle 30">
            <a:extLst>
              <a:ext uri="{FF2B5EF4-FFF2-40B4-BE49-F238E27FC236}">
                <a16:creationId xmlns:a16="http://schemas.microsoft.com/office/drawing/2014/main" id="{00000000-0008-0000-0600-000055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6" name="Text 48">
            <a:extLst>
              <a:ext uri="{FF2B5EF4-FFF2-40B4-BE49-F238E27FC236}">
                <a16:creationId xmlns:a16="http://schemas.microsoft.com/office/drawing/2014/main" id="{00000000-0008-0000-0600-00005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#+#</a:t>
            </a:r>
          </a:p>
        </xdr:txBody>
      </xdr:sp>
    </xdr:grpSp>
    <xdr:clientData/>
  </xdr:twoCellAnchor>
  <xdr:twoCellAnchor>
    <xdr:from>
      <xdr:col>29</xdr:col>
      <xdr:colOff>419100</xdr:colOff>
      <xdr:row>22</xdr:row>
      <xdr:rowOff>104775</xdr:rowOff>
    </xdr:from>
    <xdr:to>
      <xdr:col>30</xdr:col>
      <xdr:colOff>561976</xdr:colOff>
      <xdr:row>28</xdr:row>
      <xdr:rowOff>66674</xdr:rowOff>
    </xdr:to>
    <xdr:grpSp>
      <xdr:nvGrpSpPr>
        <xdr:cNvPr id="87" name="Group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GrpSpPr/>
      </xdr:nvGrpSpPr>
      <xdr:grpSpPr>
        <a:xfrm>
          <a:off x="12334875" y="3905250"/>
          <a:ext cx="762001" cy="933449"/>
          <a:chOff x="1295400" y="7077075"/>
          <a:chExt cx="752476" cy="933449"/>
        </a:xfrm>
      </xdr:grpSpPr>
      <xdr:sp macro="" textlink="">
        <xdr:nvSpPr>
          <xdr:cNvPr id="88" name="Rectangle 30">
            <a:extLst>
              <a:ext uri="{FF2B5EF4-FFF2-40B4-BE49-F238E27FC236}">
                <a16:creationId xmlns:a16="http://schemas.microsoft.com/office/drawing/2014/main" id="{00000000-0008-0000-0600-000058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9" name="Text 48">
            <a:extLst>
              <a:ext uri="{FF2B5EF4-FFF2-40B4-BE49-F238E27FC236}">
                <a16:creationId xmlns:a16="http://schemas.microsoft.com/office/drawing/2014/main" id="{00000000-0008-0000-0600-00005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#+#</a:t>
            </a:r>
          </a:p>
        </xdr:txBody>
      </xdr:sp>
    </xdr:grpSp>
    <xdr:clientData/>
  </xdr:twoCellAnchor>
  <xdr:twoCellAnchor>
    <xdr:from>
      <xdr:col>28</xdr:col>
      <xdr:colOff>114300</xdr:colOff>
      <xdr:row>27</xdr:row>
      <xdr:rowOff>142875</xdr:rowOff>
    </xdr:from>
    <xdr:to>
      <xdr:col>29</xdr:col>
      <xdr:colOff>257176</xdr:colOff>
      <xdr:row>33</xdr:row>
      <xdr:rowOff>104774</xdr:rowOff>
    </xdr:to>
    <xdr:grpSp>
      <xdr:nvGrpSpPr>
        <xdr:cNvPr id="90" name="Group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GrpSpPr/>
      </xdr:nvGrpSpPr>
      <xdr:grpSpPr>
        <a:xfrm>
          <a:off x="11410950" y="4752975"/>
          <a:ext cx="762001" cy="933449"/>
          <a:chOff x="1295400" y="7077075"/>
          <a:chExt cx="752476" cy="933449"/>
        </a:xfrm>
      </xdr:grpSpPr>
      <xdr:sp macro="" textlink="">
        <xdr:nvSpPr>
          <xdr:cNvPr id="91" name="Rectangle 30">
            <a:extLst>
              <a:ext uri="{FF2B5EF4-FFF2-40B4-BE49-F238E27FC236}">
                <a16:creationId xmlns:a16="http://schemas.microsoft.com/office/drawing/2014/main" id="{00000000-0008-0000-0600-00005B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2" name="Text 48">
            <a:extLst>
              <a:ext uri="{FF2B5EF4-FFF2-40B4-BE49-F238E27FC236}">
                <a16:creationId xmlns:a16="http://schemas.microsoft.com/office/drawing/2014/main" id="{00000000-0008-0000-0600-00005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#+#</a:t>
            </a:r>
          </a:p>
        </xdr:txBody>
      </xdr:sp>
    </xdr:grpSp>
    <xdr:clientData/>
  </xdr:twoCellAnchor>
  <xdr:twoCellAnchor>
    <xdr:from>
      <xdr:col>28</xdr:col>
      <xdr:colOff>171450</xdr:colOff>
      <xdr:row>35</xdr:row>
      <xdr:rowOff>0</xdr:rowOff>
    </xdr:from>
    <xdr:to>
      <xdr:col>29</xdr:col>
      <xdr:colOff>314326</xdr:colOff>
      <xdr:row>40</xdr:row>
      <xdr:rowOff>95249</xdr:rowOff>
    </xdr:to>
    <xdr:grpSp>
      <xdr:nvGrpSpPr>
        <xdr:cNvPr id="93" name="Group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GrpSpPr/>
      </xdr:nvGrpSpPr>
      <xdr:grpSpPr>
        <a:xfrm>
          <a:off x="11468100" y="5905500"/>
          <a:ext cx="762001" cy="933449"/>
          <a:chOff x="1295400" y="7077075"/>
          <a:chExt cx="752476" cy="933449"/>
        </a:xfrm>
      </xdr:grpSpPr>
      <xdr:sp macro="" textlink="">
        <xdr:nvSpPr>
          <xdr:cNvPr id="94" name="Rectangle 30">
            <a:extLst>
              <a:ext uri="{FF2B5EF4-FFF2-40B4-BE49-F238E27FC236}">
                <a16:creationId xmlns:a16="http://schemas.microsoft.com/office/drawing/2014/main" id="{00000000-0008-0000-0600-00005E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5" name="Text 48">
            <a:extLst>
              <a:ext uri="{FF2B5EF4-FFF2-40B4-BE49-F238E27FC236}">
                <a16:creationId xmlns:a16="http://schemas.microsoft.com/office/drawing/2014/main" id="{00000000-0008-0000-0600-00005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#+#</a:t>
            </a:r>
          </a:p>
        </xdr:txBody>
      </xdr:sp>
    </xdr:grpSp>
    <xdr:clientData/>
  </xdr:twoCellAnchor>
  <xdr:twoCellAnchor>
    <xdr:from>
      <xdr:col>26</xdr:col>
      <xdr:colOff>466725</xdr:colOff>
      <xdr:row>34</xdr:row>
      <xdr:rowOff>142875</xdr:rowOff>
    </xdr:from>
    <xdr:to>
      <xdr:col>28</xdr:col>
      <xdr:colOff>1</xdr:colOff>
      <xdr:row>40</xdr:row>
      <xdr:rowOff>76199</xdr:rowOff>
    </xdr:to>
    <xdr:grpSp>
      <xdr:nvGrpSpPr>
        <xdr:cNvPr id="96" name="Group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GrpSpPr/>
      </xdr:nvGrpSpPr>
      <xdr:grpSpPr>
        <a:xfrm>
          <a:off x="10525125" y="5886450"/>
          <a:ext cx="771526" cy="933449"/>
          <a:chOff x="1295400" y="7077075"/>
          <a:chExt cx="752476" cy="933449"/>
        </a:xfrm>
      </xdr:grpSpPr>
      <xdr:sp macro="" textlink="">
        <xdr:nvSpPr>
          <xdr:cNvPr id="97" name="Rectangle 30">
            <a:extLst>
              <a:ext uri="{FF2B5EF4-FFF2-40B4-BE49-F238E27FC236}">
                <a16:creationId xmlns:a16="http://schemas.microsoft.com/office/drawing/2014/main" id="{00000000-0008-0000-0600-000061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8" name="Text 48">
            <a:extLst>
              <a:ext uri="{FF2B5EF4-FFF2-40B4-BE49-F238E27FC236}">
                <a16:creationId xmlns:a16="http://schemas.microsoft.com/office/drawing/2014/main" id="{00000000-0008-0000-0600-00006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#+#</a:t>
            </a:r>
          </a:p>
        </xdr:txBody>
      </xdr:sp>
    </xdr:grpSp>
    <xdr:clientData/>
  </xdr:twoCellAnchor>
  <xdr:twoCellAnchor>
    <xdr:from>
      <xdr:col>26</xdr:col>
      <xdr:colOff>457200</xdr:colOff>
      <xdr:row>27</xdr:row>
      <xdr:rowOff>123825</xdr:rowOff>
    </xdr:from>
    <xdr:to>
      <xdr:col>27</xdr:col>
      <xdr:colOff>600076</xdr:colOff>
      <xdr:row>33</xdr:row>
      <xdr:rowOff>85724</xdr:rowOff>
    </xdr:to>
    <xdr:grpSp>
      <xdr:nvGrpSpPr>
        <xdr:cNvPr id="99" name="Group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GrpSpPr/>
      </xdr:nvGrpSpPr>
      <xdr:grpSpPr>
        <a:xfrm>
          <a:off x="10515600" y="4733925"/>
          <a:ext cx="762001" cy="933449"/>
          <a:chOff x="1295400" y="7077075"/>
          <a:chExt cx="752476" cy="933449"/>
        </a:xfrm>
      </xdr:grpSpPr>
      <xdr:sp macro="" textlink="">
        <xdr:nvSpPr>
          <xdr:cNvPr id="100" name="Rectangle 30"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1" name="Text 48"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#+#</a:t>
            </a:r>
          </a:p>
        </xdr:txBody>
      </xdr:sp>
    </xdr:grpSp>
    <xdr:clientData/>
  </xdr:twoCellAnchor>
  <xdr:twoCellAnchor>
    <xdr:from>
      <xdr:col>9</xdr:col>
      <xdr:colOff>304800</xdr:colOff>
      <xdr:row>34</xdr:row>
      <xdr:rowOff>123825</xdr:rowOff>
    </xdr:from>
    <xdr:to>
      <xdr:col>11</xdr:col>
      <xdr:colOff>295276</xdr:colOff>
      <xdr:row>40</xdr:row>
      <xdr:rowOff>85724</xdr:rowOff>
    </xdr:to>
    <xdr:grpSp>
      <xdr:nvGrpSpPr>
        <xdr:cNvPr id="102" name="Group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GrpSpPr/>
      </xdr:nvGrpSpPr>
      <xdr:grpSpPr>
        <a:xfrm>
          <a:off x="3238500" y="5867400"/>
          <a:ext cx="752476" cy="962024"/>
          <a:chOff x="1295400" y="7077075"/>
          <a:chExt cx="752476" cy="933449"/>
        </a:xfrm>
      </xdr:grpSpPr>
      <xdr:sp macro="" textlink="">
        <xdr:nvSpPr>
          <xdr:cNvPr id="103" name="Rectangle 30"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" name="Text 48">
            <a:extLst>
              <a:ext uri="{FF2B5EF4-FFF2-40B4-BE49-F238E27FC236}">
                <a16:creationId xmlns:a16="http://schemas.microsoft.com/office/drawing/2014/main" id="{00000000-0008-0000-0600-00006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Symbol" pitchFamily="18" charset="2"/>
                <a:cs typeface="Arial"/>
              </a:rPr>
              <a:t>F8</a:t>
            </a:r>
          </a:p>
        </xdr:txBody>
      </xdr:sp>
    </xdr:grpSp>
    <xdr:clientData/>
  </xdr:twoCellAnchor>
  <xdr:twoCellAnchor>
    <xdr:from>
      <xdr:col>22</xdr:col>
      <xdr:colOff>28574</xdr:colOff>
      <xdr:row>44</xdr:row>
      <xdr:rowOff>57150</xdr:rowOff>
    </xdr:from>
    <xdr:to>
      <xdr:col>24</xdr:col>
      <xdr:colOff>400049</xdr:colOff>
      <xdr:row>47</xdr:row>
      <xdr:rowOff>47625</xdr:rowOff>
    </xdr:to>
    <xdr:sp macro="" textlink="">
      <xdr:nvSpPr>
        <xdr:cNvPr id="105" name="Line 7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>
          <a:spLocks noChangeShapeType="1"/>
        </xdr:cNvSpPr>
      </xdr:nvSpPr>
      <xdr:spPr bwMode="auto">
        <a:xfrm flipH="1" flipV="1">
          <a:off x="7610474" y="7448550"/>
          <a:ext cx="15906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23</xdr:col>
      <xdr:colOff>114299</xdr:colOff>
      <xdr:row>43</xdr:row>
      <xdr:rowOff>38099</xdr:rowOff>
    </xdr:from>
    <xdr:to>
      <xdr:col>24</xdr:col>
      <xdr:colOff>257174</xdr:colOff>
      <xdr:row>46</xdr:row>
      <xdr:rowOff>38099</xdr:rowOff>
    </xdr:to>
    <xdr:sp macro="" textlink="">
      <xdr:nvSpPr>
        <xdr:cNvPr id="106" name="Line 7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>
          <a:spLocks noChangeShapeType="1"/>
        </xdr:cNvSpPr>
      </xdr:nvSpPr>
      <xdr:spPr bwMode="auto">
        <a:xfrm flipH="1" flipV="1">
          <a:off x="8305799" y="7267574"/>
          <a:ext cx="7524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11</xdr:col>
      <xdr:colOff>295275</xdr:colOff>
      <xdr:row>30</xdr:row>
      <xdr:rowOff>104774</xdr:rowOff>
    </xdr:from>
    <xdr:to>
      <xdr:col>13</xdr:col>
      <xdr:colOff>285750</xdr:colOff>
      <xdr:row>34</xdr:row>
      <xdr:rowOff>123822</xdr:rowOff>
    </xdr:to>
    <xdr:sp macro="" textlink="">
      <xdr:nvSpPr>
        <xdr:cNvPr id="107" name="Line 7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>
          <a:spLocks noChangeShapeType="1"/>
        </xdr:cNvSpPr>
      </xdr:nvSpPr>
      <xdr:spPr bwMode="auto">
        <a:xfrm flipV="1">
          <a:off x="3981450" y="5200649"/>
          <a:ext cx="752475" cy="66674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sm" len="med"/>
        </a:ln>
      </xdr:spPr>
    </xdr:sp>
    <xdr:clientData/>
  </xdr:twoCellAnchor>
  <xdr:twoCellAnchor>
    <xdr:from>
      <xdr:col>22</xdr:col>
      <xdr:colOff>66675</xdr:colOff>
      <xdr:row>51</xdr:row>
      <xdr:rowOff>38100</xdr:rowOff>
    </xdr:from>
    <xdr:to>
      <xdr:col>26</xdr:col>
      <xdr:colOff>104775</xdr:colOff>
      <xdr:row>56</xdr:row>
      <xdr:rowOff>38100</xdr:rowOff>
    </xdr:to>
    <xdr:sp macro="" textlink="">
      <xdr:nvSpPr>
        <xdr:cNvPr id="108" name="Line 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>
          <a:spLocks noChangeShapeType="1"/>
        </xdr:cNvSpPr>
      </xdr:nvSpPr>
      <xdr:spPr bwMode="auto">
        <a:xfrm flipV="1">
          <a:off x="7648575" y="8562975"/>
          <a:ext cx="24765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22</xdr:col>
      <xdr:colOff>28574</xdr:colOff>
      <xdr:row>50</xdr:row>
      <xdr:rowOff>133350</xdr:rowOff>
    </xdr:from>
    <xdr:to>
      <xdr:col>24</xdr:col>
      <xdr:colOff>400049</xdr:colOff>
      <xdr:row>55</xdr:row>
      <xdr:rowOff>38100</xdr:rowOff>
    </xdr:to>
    <xdr:sp macro="" textlink="">
      <xdr:nvSpPr>
        <xdr:cNvPr id="109" name="Line 7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>
          <a:spLocks noChangeShapeType="1"/>
        </xdr:cNvSpPr>
      </xdr:nvSpPr>
      <xdr:spPr bwMode="auto">
        <a:xfrm flipV="1">
          <a:off x="7610474" y="8496300"/>
          <a:ext cx="15906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12</xdr:col>
      <xdr:colOff>314325</xdr:colOff>
      <xdr:row>24</xdr:row>
      <xdr:rowOff>114300</xdr:rowOff>
    </xdr:from>
    <xdr:to>
      <xdr:col>14</xdr:col>
      <xdr:colOff>304801</xdr:colOff>
      <xdr:row>30</xdr:row>
      <xdr:rowOff>104774</xdr:rowOff>
    </xdr:to>
    <xdr:grpSp>
      <xdr:nvGrpSpPr>
        <xdr:cNvPr id="110" name="Group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GrpSpPr/>
      </xdr:nvGrpSpPr>
      <xdr:grpSpPr>
        <a:xfrm>
          <a:off x="4391025" y="4238625"/>
          <a:ext cx="752476" cy="962024"/>
          <a:chOff x="1295400" y="7077075"/>
          <a:chExt cx="752476" cy="933449"/>
        </a:xfrm>
      </xdr:grpSpPr>
      <xdr:sp macro="" textlink="">
        <xdr:nvSpPr>
          <xdr:cNvPr id="111" name="Rectangle 30"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2" name="Text 48"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Symbol" pitchFamily="18" charset="2"/>
                <a:cs typeface="Arial"/>
              </a:rPr>
              <a:t>F4</a:t>
            </a:r>
          </a:p>
        </xdr:txBody>
      </xdr:sp>
    </xdr:grpSp>
    <xdr:clientData/>
  </xdr:twoCellAnchor>
  <xdr:twoCellAnchor>
    <xdr:from>
      <xdr:col>6</xdr:col>
      <xdr:colOff>381000</xdr:colOff>
      <xdr:row>24</xdr:row>
      <xdr:rowOff>123825</xdr:rowOff>
    </xdr:from>
    <xdr:to>
      <xdr:col>8</xdr:col>
      <xdr:colOff>314326</xdr:colOff>
      <xdr:row>30</xdr:row>
      <xdr:rowOff>114299</xdr:rowOff>
    </xdr:to>
    <xdr:grpSp>
      <xdr:nvGrpSpPr>
        <xdr:cNvPr id="113" name="Group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GrpSpPr/>
      </xdr:nvGrpSpPr>
      <xdr:grpSpPr>
        <a:xfrm>
          <a:off x="2114550" y="4248150"/>
          <a:ext cx="752476" cy="962024"/>
          <a:chOff x="1295400" y="7077075"/>
          <a:chExt cx="752476" cy="933449"/>
        </a:xfrm>
      </xdr:grpSpPr>
      <xdr:sp macro="" textlink="">
        <xdr:nvSpPr>
          <xdr:cNvPr id="114" name="Rectangle 30"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5" name="Text 48"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Symbol" pitchFamily="18" charset="2"/>
                <a:cs typeface="Arial"/>
              </a:rPr>
              <a:t>F2 + F6</a:t>
            </a:r>
          </a:p>
        </xdr:txBody>
      </xdr:sp>
    </xdr:grpSp>
    <xdr:clientData/>
  </xdr:twoCellAnchor>
  <xdr:twoCellAnchor>
    <xdr:from>
      <xdr:col>9</xdr:col>
      <xdr:colOff>323850</xdr:colOff>
      <xdr:row>24</xdr:row>
      <xdr:rowOff>114300</xdr:rowOff>
    </xdr:from>
    <xdr:to>
      <xdr:col>11</xdr:col>
      <xdr:colOff>314326</xdr:colOff>
      <xdr:row>30</xdr:row>
      <xdr:rowOff>104774</xdr:rowOff>
    </xdr:to>
    <xdr:grpSp>
      <xdr:nvGrpSpPr>
        <xdr:cNvPr id="116" name="Group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GrpSpPr/>
      </xdr:nvGrpSpPr>
      <xdr:grpSpPr>
        <a:xfrm>
          <a:off x="3257550" y="4238625"/>
          <a:ext cx="752476" cy="962024"/>
          <a:chOff x="1295400" y="7077075"/>
          <a:chExt cx="752476" cy="933449"/>
        </a:xfrm>
      </xdr:grpSpPr>
      <xdr:sp macro="" textlink="">
        <xdr:nvSpPr>
          <xdr:cNvPr id="117" name="Rectangle 30"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8" name="Text 48"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Symbol" pitchFamily="18" charset="2"/>
                <a:cs typeface="Arial"/>
              </a:rPr>
              <a:t>F2 + F5</a:t>
            </a:r>
          </a:p>
        </xdr:txBody>
      </xdr:sp>
    </xdr:grpSp>
    <xdr:clientData/>
  </xdr:twoCellAnchor>
  <xdr:twoCellAnchor>
    <xdr:from>
      <xdr:col>8</xdr:col>
      <xdr:colOff>323851</xdr:colOff>
      <xdr:row>26</xdr:row>
      <xdr:rowOff>85720</xdr:rowOff>
    </xdr:from>
    <xdr:to>
      <xdr:col>9</xdr:col>
      <xdr:colOff>333374</xdr:colOff>
      <xdr:row>26</xdr:row>
      <xdr:rowOff>85724</xdr:rowOff>
    </xdr:to>
    <xdr:sp macro="" textlink="">
      <xdr:nvSpPr>
        <xdr:cNvPr id="119" name="Line 9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>
          <a:spLocks noChangeShapeType="1"/>
        </xdr:cNvSpPr>
      </xdr:nvSpPr>
      <xdr:spPr bwMode="auto">
        <a:xfrm>
          <a:off x="2867026" y="4533895"/>
          <a:ext cx="390523" cy="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11</xdr:col>
      <xdr:colOff>314326</xdr:colOff>
      <xdr:row>27</xdr:row>
      <xdr:rowOff>133345</xdr:rowOff>
    </xdr:from>
    <xdr:to>
      <xdr:col>12</xdr:col>
      <xdr:colOff>323849</xdr:colOff>
      <xdr:row>27</xdr:row>
      <xdr:rowOff>133349</xdr:rowOff>
    </xdr:to>
    <xdr:sp macro="" textlink="">
      <xdr:nvSpPr>
        <xdr:cNvPr id="120" name="Line 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>
          <a:spLocks noChangeShapeType="1"/>
        </xdr:cNvSpPr>
      </xdr:nvSpPr>
      <xdr:spPr bwMode="auto">
        <a:xfrm flipH="1">
          <a:off x="4000501" y="4743445"/>
          <a:ext cx="390523" cy="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8</xdr:col>
      <xdr:colOff>314326</xdr:colOff>
      <xdr:row>27</xdr:row>
      <xdr:rowOff>142870</xdr:rowOff>
    </xdr:from>
    <xdr:to>
      <xdr:col>9</xdr:col>
      <xdr:colOff>323849</xdr:colOff>
      <xdr:row>27</xdr:row>
      <xdr:rowOff>142874</xdr:rowOff>
    </xdr:to>
    <xdr:sp macro="" textlink="">
      <xdr:nvSpPr>
        <xdr:cNvPr id="121" name="Line 9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>
          <a:spLocks noChangeShapeType="1"/>
        </xdr:cNvSpPr>
      </xdr:nvSpPr>
      <xdr:spPr bwMode="auto">
        <a:xfrm flipH="1">
          <a:off x="2857501" y="4752970"/>
          <a:ext cx="390523" cy="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9</xdr:col>
      <xdr:colOff>352425</xdr:colOff>
      <xdr:row>15</xdr:row>
      <xdr:rowOff>66675</xdr:rowOff>
    </xdr:from>
    <xdr:to>
      <xdr:col>11</xdr:col>
      <xdr:colOff>342901</xdr:colOff>
      <xdr:row>21</xdr:row>
      <xdr:rowOff>28574</xdr:rowOff>
    </xdr:to>
    <xdr:grpSp>
      <xdr:nvGrpSpPr>
        <xdr:cNvPr id="122" name="Group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GrpSpPr/>
      </xdr:nvGrpSpPr>
      <xdr:grpSpPr>
        <a:xfrm>
          <a:off x="3286125" y="2705100"/>
          <a:ext cx="752476" cy="962024"/>
          <a:chOff x="1295400" y="7077075"/>
          <a:chExt cx="752476" cy="933449"/>
        </a:xfrm>
      </xdr:grpSpPr>
      <xdr:sp macro="" textlink="">
        <xdr:nvSpPr>
          <xdr:cNvPr id="123" name="Rectangle 30"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4" name="Text 48"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Symbol" pitchFamily="18" charset="2"/>
                <a:cs typeface="Arial"/>
              </a:rPr>
              <a:t>F8</a:t>
            </a:r>
          </a:p>
        </xdr:txBody>
      </xdr:sp>
    </xdr:grpSp>
    <xdr:clientData/>
  </xdr:twoCellAnchor>
  <xdr:twoCellAnchor>
    <xdr:from>
      <xdr:col>8</xdr:col>
      <xdr:colOff>19050</xdr:colOff>
      <xdr:row>21</xdr:row>
      <xdr:rowOff>28573</xdr:rowOff>
    </xdr:from>
    <xdr:to>
      <xdr:col>9</xdr:col>
      <xdr:colOff>352425</xdr:colOff>
      <xdr:row>24</xdr:row>
      <xdr:rowOff>123824</xdr:rowOff>
    </xdr:to>
    <xdr:sp macro="" textlink="">
      <xdr:nvSpPr>
        <xdr:cNvPr id="125" name="Line 11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>
          <a:spLocks noChangeShapeType="1"/>
        </xdr:cNvSpPr>
      </xdr:nvSpPr>
      <xdr:spPr bwMode="auto">
        <a:xfrm flipV="1">
          <a:off x="2562225" y="3667123"/>
          <a:ext cx="714375" cy="58102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sm" len="med"/>
        </a:ln>
      </xdr:spPr>
    </xdr:sp>
    <xdr:clientData/>
  </xdr:twoCellAnchor>
  <xdr:twoCellAnchor>
    <xdr:from>
      <xdr:col>9</xdr:col>
      <xdr:colOff>352425</xdr:colOff>
      <xdr:row>9</xdr:row>
      <xdr:rowOff>9526</xdr:rowOff>
    </xdr:from>
    <xdr:to>
      <xdr:col>11</xdr:col>
      <xdr:colOff>342900</xdr:colOff>
      <xdr:row>12</xdr:row>
      <xdr:rowOff>57151</xdr:rowOff>
    </xdr:to>
    <xdr:sp macro="" textlink="">
      <xdr:nvSpPr>
        <xdr:cNvPr id="126" name="Text 37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3276600" y="1676401"/>
          <a:ext cx="752475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Normal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Signal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Operation</a:t>
          </a:r>
        </a:p>
      </xdr:txBody>
    </xdr:sp>
    <xdr:clientData/>
  </xdr:twoCellAnchor>
  <xdr:twoCellAnchor>
    <xdr:from>
      <xdr:col>13</xdr:col>
      <xdr:colOff>286957</xdr:colOff>
      <xdr:row>25</xdr:row>
      <xdr:rowOff>35221</xdr:rowOff>
    </xdr:from>
    <xdr:to>
      <xdr:col>14</xdr:col>
      <xdr:colOff>308421</xdr:colOff>
      <xdr:row>26</xdr:row>
      <xdr:rowOff>93544</xdr:rowOff>
    </xdr:to>
    <xdr:grpSp>
      <xdr:nvGrpSpPr>
        <xdr:cNvPr id="127" name="Group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GrpSpPr/>
      </xdr:nvGrpSpPr>
      <xdr:grpSpPr>
        <a:xfrm flipV="1">
          <a:off x="4744657" y="4321471"/>
          <a:ext cx="402464" cy="220248"/>
          <a:chOff x="8573707" y="6140746"/>
          <a:chExt cx="402464" cy="220248"/>
        </a:xfrm>
      </xdr:grpSpPr>
      <xdr:sp macro="" textlink="">
        <xdr:nvSpPr>
          <xdr:cNvPr id="128" name="Line 72"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573707" y="6140746"/>
            <a:ext cx="4024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9" name="Line 73"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>
            <a:spLocks noChangeShapeType="1"/>
          </xdr:cNvSpPr>
        </xdr:nvSpPr>
        <xdr:spPr bwMode="auto">
          <a:xfrm>
            <a:off x="8573707" y="6140746"/>
            <a:ext cx="0" cy="2202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314324</xdr:colOff>
      <xdr:row>30</xdr:row>
      <xdr:rowOff>104774</xdr:rowOff>
    </xdr:from>
    <xdr:to>
      <xdr:col>10</xdr:col>
      <xdr:colOff>314325</xdr:colOff>
      <xdr:row>34</xdr:row>
      <xdr:rowOff>123824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3619499" y="5200649"/>
          <a:ext cx="1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sm" len="med"/>
        </a:ln>
      </xdr:spPr>
    </xdr:sp>
    <xdr:clientData/>
  </xdr:twoCellAnchor>
  <xdr:twoCellAnchor>
    <xdr:from>
      <xdr:col>21</xdr:col>
      <xdr:colOff>104775</xdr:colOff>
      <xdr:row>45</xdr:row>
      <xdr:rowOff>95250</xdr:rowOff>
    </xdr:from>
    <xdr:to>
      <xdr:col>25</xdr:col>
      <xdr:colOff>142875</xdr:colOff>
      <xdr:row>49</xdr:row>
      <xdr:rowOff>19050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7077075" y="7648575"/>
          <a:ext cx="24765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21</xdr:col>
      <xdr:colOff>419099</xdr:colOff>
      <xdr:row>26</xdr:row>
      <xdr:rowOff>123824</xdr:rowOff>
    </xdr:from>
    <xdr:to>
      <xdr:col>22</xdr:col>
      <xdr:colOff>142874</xdr:colOff>
      <xdr:row>30</xdr:row>
      <xdr:rowOff>47623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7391399" y="4571999"/>
          <a:ext cx="333375" cy="5714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11</xdr:col>
      <xdr:colOff>314326</xdr:colOff>
      <xdr:row>26</xdr:row>
      <xdr:rowOff>95245</xdr:rowOff>
    </xdr:from>
    <xdr:to>
      <xdr:col>12</xdr:col>
      <xdr:colOff>323849</xdr:colOff>
      <xdr:row>26</xdr:row>
      <xdr:rowOff>95249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4000501" y="4543420"/>
          <a:ext cx="390523" cy="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10</xdr:col>
      <xdr:colOff>333375</xdr:colOff>
      <xdr:row>12</xdr:row>
      <xdr:rowOff>38099</xdr:rowOff>
    </xdr:from>
    <xdr:to>
      <xdr:col>10</xdr:col>
      <xdr:colOff>342900</xdr:colOff>
      <xdr:row>15</xdr:row>
      <xdr:rowOff>76199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ShapeType="1"/>
        </xdr:cNvSpPr>
      </xdr:nvSpPr>
      <xdr:spPr bwMode="auto">
        <a:xfrm flipV="1">
          <a:off x="3638550" y="2190749"/>
          <a:ext cx="952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sm" len="med"/>
        </a:ln>
      </xdr:spPr>
    </xdr:sp>
    <xdr:clientData/>
  </xdr:twoCellAnchor>
  <xdr:twoCellAnchor>
    <xdr:from>
      <xdr:col>11</xdr:col>
      <xdr:colOff>342900</xdr:colOff>
      <xdr:row>21</xdr:row>
      <xdr:rowOff>19048</xdr:rowOff>
    </xdr:from>
    <xdr:to>
      <xdr:col>13</xdr:col>
      <xdr:colOff>295275</xdr:colOff>
      <xdr:row>24</xdr:row>
      <xdr:rowOff>114299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4029075" y="3657598"/>
          <a:ext cx="714375" cy="58102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sm" len="med"/>
        </a:ln>
      </xdr:spPr>
    </xdr:sp>
    <xdr:clientData/>
  </xdr:twoCellAnchor>
  <xdr:twoCellAnchor>
    <xdr:from>
      <xdr:col>14</xdr:col>
      <xdr:colOff>228600</xdr:colOff>
      <xdr:row>16</xdr:row>
      <xdr:rowOff>19050</xdr:rowOff>
    </xdr:from>
    <xdr:to>
      <xdr:col>18</xdr:col>
      <xdr:colOff>238125</xdr:colOff>
      <xdr:row>20</xdr:row>
      <xdr:rowOff>9525</xdr:rowOff>
    </xdr:to>
    <xdr:sp macro="" textlink="">
      <xdr:nvSpPr>
        <xdr:cNvPr id="8" name="Text 3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5057775" y="2819400"/>
          <a:ext cx="1371600" cy="666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Signal preempted to this Phase (Determined by the direction of the Emergency Vehicle)</a:t>
          </a:r>
        </a:p>
      </xdr:txBody>
    </xdr:sp>
    <xdr:clientData/>
  </xdr:twoCellAnchor>
  <xdr:twoCellAnchor>
    <xdr:from>
      <xdr:col>23</xdr:col>
      <xdr:colOff>552450</xdr:colOff>
      <xdr:row>13</xdr:row>
      <xdr:rowOff>133350</xdr:rowOff>
    </xdr:from>
    <xdr:to>
      <xdr:col>25</xdr:col>
      <xdr:colOff>495300</xdr:colOff>
      <xdr:row>14</xdr:row>
      <xdr:rowOff>142875</xdr:rowOff>
    </xdr:to>
    <xdr:sp macro="" textlink="">
      <xdr:nvSpPr>
        <xdr:cNvPr id="9" name="Text 3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8743950" y="2447925"/>
          <a:ext cx="116205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Normal Clearances</a:t>
          </a:r>
        </a:p>
      </xdr:txBody>
    </xdr:sp>
    <xdr:clientData/>
  </xdr:twoCellAnchor>
  <xdr:twoCellAnchor>
    <xdr:from>
      <xdr:col>7</xdr:col>
      <xdr:colOff>123825</xdr:colOff>
      <xdr:row>50</xdr:row>
      <xdr:rowOff>152400</xdr:rowOff>
    </xdr:from>
    <xdr:to>
      <xdr:col>14</xdr:col>
      <xdr:colOff>142875</xdr:colOff>
      <xdr:row>52</xdr:row>
      <xdr:rowOff>0</xdr:rowOff>
    </xdr:to>
    <xdr:sp macro="" textlink="">
      <xdr:nvSpPr>
        <xdr:cNvPr id="10" name="Text 3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2286000" y="8515350"/>
          <a:ext cx="268605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Signal in this Phase when preemption occurs</a:t>
          </a:r>
        </a:p>
      </xdr:txBody>
    </xdr:sp>
    <xdr:clientData/>
  </xdr:twoCellAnchor>
  <xdr:twoCellAnchor>
    <xdr:from>
      <xdr:col>9</xdr:col>
      <xdr:colOff>314325</xdr:colOff>
      <xdr:row>46</xdr:row>
      <xdr:rowOff>47625</xdr:rowOff>
    </xdr:from>
    <xdr:to>
      <xdr:col>11</xdr:col>
      <xdr:colOff>304800</xdr:colOff>
      <xdr:row>50</xdr:row>
      <xdr:rowOff>38100</xdr:rowOff>
    </xdr:to>
    <xdr:sp macro="" textlink="">
      <xdr:nvSpPr>
        <xdr:cNvPr id="11" name="Text 3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3238500" y="7762875"/>
          <a:ext cx="7524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Resume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Normal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Signal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Operation</a:t>
          </a:r>
        </a:p>
      </xdr:txBody>
    </xdr:sp>
    <xdr:clientData/>
  </xdr:twoCellAnchor>
  <xdr:twoCellAnchor>
    <xdr:from>
      <xdr:col>22</xdr:col>
      <xdr:colOff>142875</xdr:colOff>
      <xdr:row>26</xdr:row>
      <xdr:rowOff>28575</xdr:rowOff>
    </xdr:from>
    <xdr:to>
      <xdr:col>22</xdr:col>
      <xdr:colOff>457200</xdr:colOff>
      <xdr:row>28</xdr:row>
      <xdr:rowOff>28575</xdr:rowOff>
    </xdr:to>
    <xdr:sp macro="" textlink="">
      <xdr:nvSpPr>
        <xdr:cNvPr id="12" name="Oval 16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rrowheads="1"/>
        </xdr:cNvSpPr>
      </xdr:nvSpPr>
      <xdr:spPr bwMode="auto">
        <a:xfrm>
          <a:off x="7724775" y="4476750"/>
          <a:ext cx="314325" cy="3238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361950</xdr:colOff>
      <xdr:row>18</xdr:row>
      <xdr:rowOff>104775</xdr:rowOff>
    </xdr:from>
    <xdr:to>
      <xdr:col>11</xdr:col>
      <xdr:colOff>9525</xdr:colOff>
      <xdr:row>18</xdr:row>
      <xdr:rowOff>104775</xdr:rowOff>
    </xdr:to>
    <xdr:sp macro="" textlink="">
      <xdr:nvSpPr>
        <xdr:cNvPr id="13" name="Line 19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ShapeType="1"/>
        </xdr:cNvSpPr>
      </xdr:nvSpPr>
      <xdr:spPr bwMode="auto">
        <a:xfrm>
          <a:off x="3286125" y="32480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352425</xdr:colOff>
      <xdr:row>17</xdr:row>
      <xdr:rowOff>85725</xdr:rowOff>
    </xdr:from>
    <xdr:to>
      <xdr:col>23</xdr:col>
      <xdr:colOff>104775</xdr:colOff>
      <xdr:row>18</xdr:row>
      <xdr:rowOff>114300</xdr:rowOff>
    </xdr:to>
    <xdr:grpSp>
      <xdr:nvGrpSpPr>
        <xdr:cNvPr id="14" name="Group 2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>
          <a:grpSpLocks/>
        </xdr:cNvGrpSpPr>
      </xdr:nvGrpSpPr>
      <xdr:grpSpPr bwMode="auto">
        <a:xfrm>
          <a:off x="7934325" y="3086100"/>
          <a:ext cx="371475" cy="200025"/>
          <a:chOff x="5380000" y="10520000"/>
          <a:chExt cx="760000" cy="420000"/>
        </a:xfrm>
      </xdr:grpSpPr>
      <xdr:sp macro="" textlink="">
        <xdr:nvSpPr>
          <xdr:cNvPr id="15" name="Line 21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380000" y="10940000"/>
            <a:ext cx="7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Line 22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6120000" y="10520000"/>
            <a:ext cx="0" cy="420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9</xdr:col>
      <xdr:colOff>307975</xdr:colOff>
      <xdr:row>37</xdr:row>
      <xdr:rowOff>149867</xdr:rowOff>
    </xdr:from>
    <xdr:to>
      <xdr:col>11</xdr:col>
      <xdr:colOff>6350</xdr:colOff>
      <xdr:row>37</xdr:row>
      <xdr:rowOff>149867</xdr:rowOff>
    </xdr:to>
    <xdr:sp macro="" textlink="">
      <xdr:nvSpPr>
        <xdr:cNvPr id="17" name="Line 2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ShapeType="1"/>
        </xdr:cNvSpPr>
      </xdr:nvSpPr>
      <xdr:spPr bwMode="auto">
        <a:xfrm>
          <a:off x="3232150" y="6398267"/>
          <a:ext cx="460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404636</xdr:colOff>
      <xdr:row>25</xdr:row>
      <xdr:rowOff>6282</xdr:rowOff>
    </xdr:from>
    <xdr:to>
      <xdr:col>24</xdr:col>
      <xdr:colOff>234950</xdr:colOff>
      <xdr:row>25</xdr:row>
      <xdr:rowOff>6282</xdr:rowOff>
    </xdr:to>
    <xdr:sp macro="" textlink="">
      <xdr:nvSpPr>
        <xdr:cNvPr id="18" name="Line 2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ShapeType="1"/>
        </xdr:cNvSpPr>
      </xdr:nvSpPr>
      <xdr:spPr bwMode="auto">
        <a:xfrm flipH="1">
          <a:off x="8596136" y="4292532"/>
          <a:ext cx="43991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333375</xdr:colOff>
      <xdr:row>24</xdr:row>
      <xdr:rowOff>0</xdr:rowOff>
    </xdr:from>
    <xdr:to>
      <xdr:col>23</xdr:col>
      <xdr:colOff>152400</xdr:colOff>
      <xdr:row>24</xdr:row>
      <xdr:rowOff>0</xdr:rowOff>
    </xdr:to>
    <xdr:sp macro="" textlink="">
      <xdr:nvSpPr>
        <xdr:cNvPr id="19" name="Line 3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ShapeType="1"/>
        </xdr:cNvSpPr>
      </xdr:nvSpPr>
      <xdr:spPr bwMode="auto">
        <a:xfrm>
          <a:off x="7915275" y="4124325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419100</xdr:colOff>
      <xdr:row>23</xdr:row>
      <xdr:rowOff>152400</xdr:rowOff>
    </xdr:from>
    <xdr:to>
      <xdr:col>22</xdr:col>
      <xdr:colOff>219075</xdr:colOff>
      <xdr:row>23</xdr:row>
      <xdr:rowOff>152400</xdr:rowOff>
    </xdr:to>
    <xdr:sp macro="" textlink="">
      <xdr:nvSpPr>
        <xdr:cNvPr id="20" name="Line 3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ShapeType="1"/>
        </xdr:cNvSpPr>
      </xdr:nvSpPr>
      <xdr:spPr bwMode="auto">
        <a:xfrm flipH="1">
          <a:off x="7391400" y="41148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457200</xdr:colOff>
      <xdr:row>21</xdr:row>
      <xdr:rowOff>57150</xdr:rowOff>
    </xdr:from>
    <xdr:to>
      <xdr:col>27</xdr:col>
      <xdr:colOff>600076</xdr:colOff>
      <xdr:row>27</xdr:row>
      <xdr:rowOff>19049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GrpSpPr/>
      </xdr:nvGrpSpPr>
      <xdr:grpSpPr>
        <a:xfrm>
          <a:off x="10515600" y="3724275"/>
          <a:ext cx="762001" cy="952499"/>
          <a:chOff x="1295400" y="7077075"/>
          <a:chExt cx="752476" cy="933449"/>
        </a:xfrm>
      </xdr:grpSpPr>
      <xdr:sp macro="" textlink="">
        <xdr:nvSpPr>
          <xdr:cNvPr id="22" name="Rectangle 30">
            <a:extLst>
              <a:ext uri="{FF2B5EF4-FFF2-40B4-BE49-F238E27FC236}">
                <a16:creationId xmlns:a16="http://schemas.microsoft.com/office/drawing/2014/main" id="{00000000-0008-0000-07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3" name="Text 48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#+#</a:t>
            </a:r>
          </a:p>
        </xdr:txBody>
      </xdr:sp>
    </xdr:grpSp>
    <xdr:clientData/>
  </xdr:twoCellAnchor>
  <xdr:twoCellAnchor>
    <xdr:from>
      <xdr:col>7</xdr:col>
      <xdr:colOff>141790</xdr:colOff>
      <xdr:row>24</xdr:row>
      <xdr:rowOff>123825</xdr:rowOff>
    </xdr:from>
    <xdr:to>
      <xdr:col>7</xdr:col>
      <xdr:colOff>141790</xdr:colOff>
      <xdr:row>27</xdr:row>
      <xdr:rowOff>57150</xdr:rowOff>
    </xdr:to>
    <xdr:sp macro="" textlink="">
      <xdr:nvSpPr>
        <xdr:cNvPr id="24" name="Line 36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ShapeType="1"/>
        </xdr:cNvSpPr>
      </xdr:nvSpPr>
      <xdr:spPr bwMode="auto">
        <a:xfrm>
          <a:off x="2303965" y="42481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386908</xdr:colOff>
      <xdr:row>13</xdr:row>
      <xdr:rowOff>85725</xdr:rowOff>
    </xdr:from>
    <xdr:to>
      <xdr:col>22</xdr:col>
      <xdr:colOff>386908</xdr:colOff>
      <xdr:row>16</xdr:row>
      <xdr:rowOff>38100</xdr:rowOff>
    </xdr:to>
    <xdr:sp macro="" textlink="">
      <xdr:nvSpPr>
        <xdr:cNvPr id="25" name="Line 37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ShapeType="1"/>
        </xdr:cNvSpPr>
      </xdr:nvSpPr>
      <xdr:spPr bwMode="auto">
        <a:xfrm flipV="1">
          <a:off x="7968808" y="240030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114300</xdr:colOff>
      <xdr:row>13</xdr:row>
      <xdr:rowOff>118765</xdr:rowOff>
    </xdr:from>
    <xdr:to>
      <xdr:col>23</xdr:col>
      <xdr:colOff>114300</xdr:colOff>
      <xdr:row>16</xdr:row>
      <xdr:rowOff>35719</xdr:rowOff>
    </xdr:to>
    <xdr:sp macro="" textlink="">
      <xdr:nvSpPr>
        <xdr:cNvPr id="26" name="Line 41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 noChangeShapeType="1"/>
        </xdr:cNvSpPr>
      </xdr:nvSpPr>
      <xdr:spPr bwMode="auto">
        <a:xfrm flipV="1">
          <a:off x="8305800" y="2433340"/>
          <a:ext cx="0" cy="40272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26</xdr:row>
      <xdr:rowOff>138113</xdr:rowOff>
    </xdr:from>
    <xdr:to>
      <xdr:col>8</xdr:col>
      <xdr:colOff>123825</xdr:colOff>
      <xdr:row>29</xdr:row>
      <xdr:rowOff>35422</xdr:rowOff>
    </xdr:to>
    <xdr:sp macro="" textlink="">
      <xdr:nvSpPr>
        <xdr:cNvPr id="27" name="Line 42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>
          <a:spLocks noChangeShapeType="1"/>
        </xdr:cNvSpPr>
      </xdr:nvSpPr>
      <xdr:spPr bwMode="auto">
        <a:xfrm flipH="1" flipV="1">
          <a:off x="2667000" y="4586288"/>
          <a:ext cx="0" cy="3830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424732</xdr:colOff>
      <xdr:row>21</xdr:row>
      <xdr:rowOff>130365</xdr:rowOff>
    </xdr:from>
    <xdr:to>
      <xdr:col>22</xdr:col>
      <xdr:colOff>93024</xdr:colOff>
      <xdr:row>23</xdr:row>
      <xdr:rowOff>7660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GrpSpPr/>
      </xdr:nvGrpSpPr>
      <xdr:grpSpPr>
        <a:xfrm>
          <a:off x="7387507" y="3797490"/>
          <a:ext cx="287417" cy="201145"/>
          <a:chOff x="7206532" y="7397940"/>
          <a:chExt cx="277892" cy="201145"/>
        </a:xfrm>
      </xdr:grpSpPr>
      <xdr:sp macro="" textlink="">
        <xdr:nvSpPr>
          <xdr:cNvPr id="29" name="Line 48">
            <a:extLst>
              <a:ext uri="{FF2B5EF4-FFF2-40B4-BE49-F238E27FC236}">
                <a16:creationId xmlns:a16="http://schemas.microsoft.com/office/drawing/2014/main" id="{00000000-0008-0000-07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7206532" y="7599085"/>
            <a:ext cx="27789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" name="Line 49">
            <a:extLst>
              <a:ext uri="{FF2B5EF4-FFF2-40B4-BE49-F238E27FC236}">
                <a16:creationId xmlns:a16="http://schemas.microsoft.com/office/drawing/2014/main" id="{00000000-0008-0000-0700-00001E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484367" y="7397940"/>
            <a:ext cx="0" cy="2011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22</xdr:col>
      <xdr:colOff>359838</xdr:colOff>
      <xdr:row>22</xdr:row>
      <xdr:rowOff>5153</xdr:rowOff>
    </xdr:from>
    <xdr:to>
      <xdr:col>23</xdr:col>
      <xdr:colOff>8965</xdr:colOff>
      <xdr:row>23</xdr:row>
      <xdr:rowOff>25216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GrpSpPr/>
      </xdr:nvGrpSpPr>
      <xdr:grpSpPr>
        <a:xfrm>
          <a:off x="7941738" y="3834203"/>
          <a:ext cx="268252" cy="181988"/>
          <a:chOff x="7465488" y="7110803"/>
          <a:chExt cx="258727" cy="181988"/>
        </a:xfrm>
      </xdr:grpSpPr>
      <xdr:sp macro="" textlink="">
        <xdr:nvSpPr>
          <xdr:cNvPr id="32" name="Line 51">
            <a:extLst>
              <a:ext uri="{FF2B5EF4-FFF2-40B4-BE49-F238E27FC236}">
                <a16:creationId xmlns:a16="http://schemas.microsoft.com/office/drawing/2014/main" id="{00000000-0008-0000-0700-000020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465488" y="7110803"/>
            <a:ext cx="2587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Line 52">
            <a:extLst>
              <a:ext uri="{FF2B5EF4-FFF2-40B4-BE49-F238E27FC236}">
                <a16:creationId xmlns:a16="http://schemas.microsoft.com/office/drawing/2014/main" id="{00000000-0008-0000-07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7465546" y="7110803"/>
            <a:ext cx="0" cy="1819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22</xdr:col>
      <xdr:colOff>325473</xdr:colOff>
      <xdr:row>7</xdr:row>
      <xdr:rowOff>70282</xdr:rowOff>
    </xdr:from>
    <xdr:to>
      <xdr:col>23</xdr:col>
      <xdr:colOff>127919</xdr:colOff>
      <xdr:row>7</xdr:row>
      <xdr:rowOff>70282</xdr:rowOff>
    </xdr:to>
    <xdr:sp macro="" textlink="">
      <xdr:nvSpPr>
        <xdr:cNvPr id="34" name="Line 55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>
          <a:spLocks noChangeShapeType="1"/>
        </xdr:cNvSpPr>
      </xdr:nvSpPr>
      <xdr:spPr bwMode="auto">
        <a:xfrm>
          <a:off x="7907373" y="1413307"/>
          <a:ext cx="4120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335055</xdr:colOff>
      <xdr:row>20</xdr:row>
      <xdr:rowOff>27669</xdr:rowOff>
    </xdr:from>
    <xdr:to>
      <xdr:col>23</xdr:col>
      <xdr:colOff>89589</xdr:colOff>
      <xdr:row>21</xdr:row>
      <xdr:rowOff>43862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GrpSpPr/>
      </xdr:nvGrpSpPr>
      <xdr:grpSpPr>
        <a:xfrm>
          <a:off x="7916955" y="3532869"/>
          <a:ext cx="373659" cy="178118"/>
          <a:chOff x="10069605" y="5895069"/>
          <a:chExt cx="364134" cy="178118"/>
        </a:xfrm>
      </xdr:grpSpPr>
      <xdr:sp macro="" textlink="">
        <xdr:nvSpPr>
          <xdr:cNvPr id="36" name="Line 57">
            <a:extLst>
              <a:ext uri="{FF2B5EF4-FFF2-40B4-BE49-F238E27FC236}">
                <a16:creationId xmlns:a16="http://schemas.microsoft.com/office/drawing/2014/main" id="{00000000-0008-0000-07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10069605" y="6073187"/>
            <a:ext cx="36413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Line 58">
            <a:extLst>
              <a:ext uri="{FF2B5EF4-FFF2-40B4-BE49-F238E27FC236}">
                <a16:creationId xmlns:a16="http://schemas.microsoft.com/office/drawing/2014/main" id="{00000000-0008-0000-0700-00002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433682" y="5895069"/>
            <a:ext cx="0" cy="17776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22</xdr:col>
      <xdr:colOff>273309</xdr:colOff>
      <xdr:row>9</xdr:row>
      <xdr:rowOff>41476</xdr:rowOff>
    </xdr:from>
    <xdr:to>
      <xdr:col>23</xdr:col>
      <xdr:colOff>75755</xdr:colOff>
      <xdr:row>9</xdr:row>
      <xdr:rowOff>41476</xdr:rowOff>
    </xdr:to>
    <xdr:sp macro="" textlink="">
      <xdr:nvSpPr>
        <xdr:cNvPr id="38" name="Line 63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>
          <a:spLocks noChangeShapeType="1"/>
        </xdr:cNvSpPr>
      </xdr:nvSpPr>
      <xdr:spPr bwMode="auto">
        <a:xfrm flipH="1">
          <a:off x="7855209" y="1708351"/>
          <a:ext cx="4120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340099</xdr:colOff>
      <xdr:row>19</xdr:row>
      <xdr:rowOff>71011</xdr:rowOff>
    </xdr:from>
    <xdr:to>
      <xdr:col>23</xdr:col>
      <xdr:colOff>132963</xdr:colOff>
      <xdr:row>20</xdr:row>
      <xdr:rowOff>100652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GrpSpPr/>
      </xdr:nvGrpSpPr>
      <xdr:grpSpPr>
        <a:xfrm>
          <a:off x="7921999" y="3414286"/>
          <a:ext cx="411989" cy="191566"/>
          <a:chOff x="9484099" y="3995311"/>
          <a:chExt cx="402464" cy="191566"/>
        </a:xfrm>
      </xdr:grpSpPr>
      <xdr:sp macro="" textlink="">
        <xdr:nvSpPr>
          <xdr:cNvPr id="40" name="Line 65">
            <a:extLst>
              <a:ext uri="{FF2B5EF4-FFF2-40B4-BE49-F238E27FC236}">
                <a16:creationId xmlns:a16="http://schemas.microsoft.com/office/drawing/2014/main" id="{00000000-0008-0000-0700-000028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9484099" y="3995311"/>
            <a:ext cx="4024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" name="Line 66">
            <a:extLst>
              <a:ext uri="{FF2B5EF4-FFF2-40B4-BE49-F238E27FC236}">
                <a16:creationId xmlns:a16="http://schemas.microsoft.com/office/drawing/2014/main" id="{00000000-0008-0000-07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9484156" y="3995311"/>
            <a:ext cx="0" cy="19156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22</xdr:col>
      <xdr:colOff>267792</xdr:colOff>
      <xdr:row>10</xdr:row>
      <xdr:rowOff>24737</xdr:rowOff>
    </xdr:from>
    <xdr:to>
      <xdr:col>23</xdr:col>
      <xdr:colOff>70238</xdr:colOff>
      <xdr:row>10</xdr:row>
      <xdr:rowOff>24737</xdr:rowOff>
    </xdr:to>
    <xdr:sp macro="" textlink="">
      <xdr:nvSpPr>
        <xdr:cNvPr id="42" name="Line 70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>
          <a:spLocks noChangeShapeType="1"/>
        </xdr:cNvSpPr>
      </xdr:nvSpPr>
      <xdr:spPr bwMode="auto">
        <a:xfrm flipH="1">
          <a:off x="7849692" y="1853537"/>
          <a:ext cx="4120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286957</xdr:colOff>
      <xdr:row>26</xdr:row>
      <xdr:rowOff>92371</xdr:rowOff>
    </xdr:from>
    <xdr:to>
      <xdr:col>14</xdr:col>
      <xdr:colOff>308421</xdr:colOff>
      <xdr:row>27</xdr:row>
      <xdr:rowOff>150694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GrpSpPr/>
      </xdr:nvGrpSpPr>
      <xdr:grpSpPr>
        <a:xfrm>
          <a:off x="4744657" y="4578646"/>
          <a:ext cx="402464" cy="229773"/>
          <a:chOff x="8573707" y="6140746"/>
          <a:chExt cx="402464" cy="220248"/>
        </a:xfrm>
      </xdr:grpSpPr>
      <xdr:sp macro="" textlink="">
        <xdr:nvSpPr>
          <xdr:cNvPr id="44" name="Line 72">
            <a:extLst>
              <a:ext uri="{FF2B5EF4-FFF2-40B4-BE49-F238E27FC236}">
                <a16:creationId xmlns:a16="http://schemas.microsoft.com/office/drawing/2014/main" id="{00000000-0008-0000-0700-00002C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573707" y="6140746"/>
            <a:ext cx="4024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Line 73">
            <a:extLst>
              <a:ext uri="{FF2B5EF4-FFF2-40B4-BE49-F238E27FC236}">
                <a16:creationId xmlns:a16="http://schemas.microsoft.com/office/drawing/2014/main" id="{00000000-0008-0000-07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8573707" y="6140746"/>
            <a:ext cx="0" cy="2202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22</xdr:col>
      <xdr:colOff>52021</xdr:colOff>
      <xdr:row>13</xdr:row>
      <xdr:rowOff>100617</xdr:rowOff>
    </xdr:from>
    <xdr:to>
      <xdr:col>22</xdr:col>
      <xdr:colOff>52021</xdr:colOff>
      <xdr:row>16</xdr:row>
      <xdr:rowOff>26603</xdr:rowOff>
    </xdr:to>
    <xdr:sp macro="" textlink="">
      <xdr:nvSpPr>
        <xdr:cNvPr id="46" name="Line 76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>
          <a:spLocks noChangeShapeType="1"/>
        </xdr:cNvSpPr>
      </xdr:nvSpPr>
      <xdr:spPr bwMode="auto">
        <a:xfrm flipV="1">
          <a:off x="7633921" y="2415192"/>
          <a:ext cx="0" cy="4117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2098</xdr:colOff>
      <xdr:row>16</xdr:row>
      <xdr:rowOff>158033</xdr:rowOff>
    </xdr:from>
    <xdr:to>
      <xdr:col>22</xdr:col>
      <xdr:colOff>193747</xdr:colOff>
      <xdr:row>18</xdr:row>
      <xdr:rowOff>140796</xdr:rowOff>
    </xdr:to>
    <xdr:grpSp>
      <xdr:nvGrpSpPr>
        <xdr:cNvPr id="47" name="Group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GrpSpPr/>
      </xdr:nvGrpSpPr>
      <xdr:grpSpPr>
        <a:xfrm>
          <a:off x="7583998" y="2986958"/>
          <a:ext cx="191649" cy="325663"/>
          <a:chOff x="11955973" y="5206283"/>
          <a:chExt cx="191649" cy="325663"/>
        </a:xfrm>
      </xdr:grpSpPr>
      <xdr:sp macro="" textlink="">
        <xdr:nvSpPr>
          <xdr:cNvPr id="48" name="Line 79">
            <a:extLst>
              <a:ext uri="{FF2B5EF4-FFF2-40B4-BE49-F238E27FC236}">
                <a16:creationId xmlns:a16="http://schemas.microsoft.com/office/drawing/2014/main" id="{00000000-0008-0000-0700-000030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2147622" y="5206283"/>
            <a:ext cx="0" cy="32566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9" name="Line 80"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1955973" y="5206283"/>
            <a:ext cx="1916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21</xdr:col>
      <xdr:colOff>323146</xdr:colOff>
      <xdr:row>17</xdr:row>
      <xdr:rowOff>6326</xdr:rowOff>
    </xdr:from>
    <xdr:to>
      <xdr:col>21</xdr:col>
      <xdr:colOff>514795</xdr:colOff>
      <xdr:row>18</xdr:row>
      <xdr:rowOff>160539</xdr:rowOff>
    </xdr:to>
    <xdr:grpSp>
      <xdr:nvGrpSpPr>
        <xdr:cNvPr id="50" name="Group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GrpSpPr/>
      </xdr:nvGrpSpPr>
      <xdr:grpSpPr>
        <a:xfrm>
          <a:off x="7285921" y="3006701"/>
          <a:ext cx="191649" cy="325663"/>
          <a:chOff x="13077121" y="5330801"/>
          <a:chExt cx="191649" cy="325663"/>
        </a:xfrm>
      </xdr:grpSpPr>
      <xdr:sp macro="" textlink="">
        <xdr:nvSpPr>
          <xdr:cNvPr id="51" name="Line 85"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268770" y="5330801"/>
            <a:ext cx="0" cy="32566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" name="Line 86"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077121" y="5330801"/>
            <a:ext cx="1916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21</xdr:col>
      <xdr:colOff>550252</xdr:colOff>
      <xdr:row>10</xdr:row>
      <xdr:rowOff>90345</xdr:rowOff>
    </xdr:from>
    <xdr:to>
      <xdr:col>22</xdr:col>
      <xdr:colOff>122719</xdr:colOff>
      <xdr:row>12</xdr:row>
      <xdr:rowOff>101736</xdr:rowOff>
    </xdr:to>
    <xdr:grpSp>
      <xdr:nvGrpSpPr>
        <xdr:cNvPr id="53" name="Group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GrpSpPr/>
      </xdr:nvGrpSpPr>
      <xdr:grpSpPr>
        <a:xfrm>
          <a:off x="7513027" y="1928670"/>
          <a:ext cx="191592" cy="344766"/>
          <a:chOff x="12827977" y="5024295"/>
          <a:chExt cx="182067" cy="335241"/>
        </a:xfrm>
      </xdr:grpSpPr>
      <xdr:sp macro="" textlink="">
        <xdr:nvSpPr>
          <xdr:cNvPr id="54" name="Line 88"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2827977" y="5024295"/>
            <a:ext cx="0" cy="33524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Line 89"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827977" y="5359536"/>
            <a:ext cx="1820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21</xdr:col>
      <xdr:colOff>404691</xdr:colOff>
      <xdr:row>8</xdr:row>
      <xdr:rowOff>24204</xdr:rowOff>
    </xdr:from>
    <xdr:to>
      <xdr:col>21</xdr:col>
      <xdr:colOff>605923</xdr:colOff>
      <xdr:row>10</xdr:row>
      <xdr:rowOff>35595</xdr:rowOff>
    </xdr:to>
    <xdr:grpSp>
      <xdr:nvGrpSpPr>
        <xdr:cNvPr id="56" name="Group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GrpSpPr/>
      </xdr:nvGrpSpPr>
      <xdr:grpSpPr>
        <a:xfrm>
          <a:off x="7367466" y="1529154"/>
          <a:ext cx="201232" cy="344766"/>
          <a:chOff x="13968291" y="5120079"/>
          <a:chExt cx="201232" cy="335241"/>
        </a:xfrm>
      </xdr:grpSpPr>
      <xdr:sp macro="" textlink="">
        <xdr:nvSpPr>
          <xdr:cNvPr id="57" name="Line 94"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3968291" y="5120079"/>
            <a:ext cx="0" cy="33524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8" name="Line 95"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968291" y="5455320"/>
            <a:ext cx="20123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10</xdr:col>
      <xdr:colOff>70051</xdr:colOff>
      <xdr:row>24</xdr:row>
      <xdr:rowOff>109929</xdr:rowOff>
    </xdr:from>
    <xdr:to>
      <xdr:col>10</xdr:col>
      <xdr:colOff>70051</xdr:colOff>
      <xdr:row>27</xdr:row>
      <xdr:rowOff>16865</xdr:rowOff>
    </xdr:to>
    <xdr:sp macro="" textlink="">
      <xdr:nvSpPr>
        <xdr:cNvPr id="59" name="Line 96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>
          <a:spLocks noChangeShapeType="1"/>
        </xdr:cNvSpPr>
      </xdr:nvSpPr>
      <xdr:spPr bwMode="auto">
        <a:xfrm>
          <a:off x="3375226" y="4234254"/>
          <a:ext cx="0" cy="3927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492125</xdr:colOff>
      <xdr:row>19</xdr:row>
      <xdr:rowOff>60206</xdr:rowOff>
    </xdr:from>
    <xdr:to>
      <xdr:col>21</xdr:col>
      <xdr:colOff>492125</xdr:colOff>
      <xdr:row>21</xdr:row>
      <xdr:rowOff>129067</xdr:rowOff>
    </xdr:to>
    <xdr:sp macro="" textlink="">
      <xdr:nvSpPr>
        <xdr:cNvPr id="60" name="Line 9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>
          <a:spLocks noChangeShapeType="1"/>
        </xdr:cNvSpPr>
      </xdr:nvSpPr>
      <xdr:spPr bwMode="auto">
        <a:xfrm flipV="1">
          <a:off x="7464425" y="3374906"/>
          <a:ext cx="0" cy="3927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23102</xdr:colOff>
      <xdr:row>19</xdr:row>
      <xdr:rowOff>79523</xdr:rowOff>
    </xdr:from>
    <xdr:to>
      <xdr:col>22</xdr:col>
      <xdr:colOff>214751</xdr:colOff>
      <xdr:row>21</xdr:row>
      <xdr:rowOff>81336</xdr:rowOff>
    </xdr:to>
    <xdr:grpSp>
      <xdr:nvGrpSpPr>
        <xdr:cNvPr id="61" name="Group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GrpSpPr/>
      </xdr:nvGrpSpPr>
      <xdr:grpSpPr>
        <a:xfrm>
          <a:off x="7605002" y="3422798"/>
          <a:ext cx="191649" cy="325663"/>
          <a:chOff x="12281777" y="3079898"/>
          <a:chExt cx="191649" cy="325663"/>
        </a:xfrm>
      </xdr:grpSpPr>
      <xdr:sp macro="" textlink="">
        <xdr:nvSpPr>
          <xdr:cNvPr id="62" name="Line 102"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2473426" y="3079898"/>
            <a:ext cx="0" cy="32566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" name="Line 103"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2281777" y="3079898"/>
            <a:ext cx="1916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10</xdr:col>
      <xdr:colOff>194796</xdr:colOff>
      <xdr:row>24</xdr:row>
      <xdr:rowOff>117197</xdr:rowOff>
    </xdr:from>
    <xdr:to>
      <xdr:col>11</xdr:col>
      <xdr:colOff>15028</xdr:colOff>
      <xdr:row>26</xdr:row>
      <xdr:rowOff>128588</xdr:rowOff>
    </xdr:to>
    <xdr:grpSp>
      <xdr:nvGrpSpPr>
        <xdr:cNvPr id="64" name="Group 107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GrpSpPr>
          <a:grpSpLocks/>
        </xdr:cNvGrpSpPr>
      </xdr:nvGrpSpPr>
      <xdr:grpSpPr bwMode="auto">
        <a:xfrm>
          <a:off x="3509496" y="4270097"/>
          <a:ext cx="201232" cy="344766"/>
          <a:chOff x="11620000" y="10600000"/>
          <a:chExt cx="420000" cy="700000"/>
        </a:xfrm>
      </xdr:grpSpPr>
      <xdr:sp macro="" textlink="">
        <xdr:nvSpPr>
          <xdr:cNvPr id="65" name="Line 108"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620000" y="10600000"/>
            <a:ext cx="0" cy="700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6" name="Line 109"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1640000" y="11300000"/>
            <a:ext cx="40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22</xdr:col>
      <xdr:colOff>107806</xdr:colOff>
      <xdr:row>8</xdr:row>
      <xdr:rowOff>21947</xdr:rowOff>
    </xdr:from>
    <xdr:to>
      <xdr:col>22</xdr:col>
      <xdr:colOff>107806</xdr:colOff>
      <xdr:row>10</xdr:row>
      <xdr:rowOff>90808</xdr:rowOff>
    </xdr:to>
    <xdr:sp macro="" textlink="">
      <xdr:nvSpPr>
        <xdr:cNvPr id="67" name="Line 110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>
          <a:spLocks noChangeShapeType="1"/>
        </xdr:cNvSpPr>
      </xdr:nvSpPr>
      <xdr:spPr bwMode="auto">
        <a:xfrm>
          <a:off x="7689706" y="1526897"/>
          <a:ext cx="0" cy="3927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226488</xdr:colOff>
      <xdr:row>32</xdr:row>
      <xdr:rowOff>86773</xdr:rowOff>
    </xdr:from>
    <xdr:to>
      <xdr:col>24</xdr:col>
      <xdr:colOff>323764</xdr:colOff>
      <xdr:row>36</xdr:row>
      <xdr:rowOff>32982</xdr:rowOff>
    </xdr:to>
    <xdr:sp macro="" textlink="">
      <xdr:nvSpPr>
        <xdr:cNvPr id="68" name="Line 111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>
          <a:spLocks noChangeShapeType="1"/>
        </xdr:cNvSpPr>
      </xdr:nvSpPr>
      <xdr:spPr bwMode="auto">
        <a:xfrm flipV="1">
          <a:off x="7198788" y="5506498"/>
          <a:ext cx="1926076" cy="6034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21</xdr:col>
      <xdr:colOff>421399</xdr:colOff>
      <xdr:row>27</xdr:row>
      <xdr:rowOff>95249</xdr:rowOff>
    </xdr:from>
    <xdr:to>
      <xdr:col>23</xdr:col>
      <xdr:colOff>304800</xdr:colOff>
      <xdr:row>33</xdr:row>
      <xdr:rowOff>71134</xdr:rowOff>
    </xdr:to>
    <xdr:sp macro="" textlink="">
      <xdr:nvSpPr>
        <xdr:cNvPr id="69" name="Line 112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>
          <a:spLocks noChangeShapeType="1"/>
        </xdr:cNvSpPr>
      </xdr:nvSpPr>
      <xdr:spPr bwMode="auto">
        <a:xfrm flipV="1">
          <a:off x="7393699" y="4705349"/>
          <a:ext cx="1102601" cy="9474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10</xdr:col>
      <xdr:colOff>295276</xdr:colOff>
      <xdr:row>40</xdr:row>
      <xdr:rowOff>85722</xdr:rowOff>
    </xdr:from>
    <xdr:to>
      <xdr:col>10</xdr:col>
      <xdr:colOff>304800</xdr:colOff>
      <xdr:row>46</xdr:row>
      <xdr:rowOff>38099</xdr:rowOff>
    </xdr:to>
    <xdr:sp macro="" textlink="">
      <xdr:nvSpPr>
        <xdr:cNvPr id="70" name="Line 113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>
          <a:spLocks noChangeShapeType="1"/>
        </xdr:cNvSpPr>
      </xdr:nvSpPr>
      <xdr:spPr bwMode="auto">
        <a:xfrm flipH="1" flipV="1">
          <a:off x="3600451" y="6829422"/>
          <a:ext cx="9524" cy="92392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sm" len="med"/>
        </a:ln>
      </xdr:spPr>
    </xdr:sp>
    <xdr:clientData/>
  </xdr:twoCellAnchor>
  <xdr:twoCellAnchor>
    <xdr:from>
      <xdr:col>21</xdr:col>
      <xdr:colOff>144455</xdr:colOff>
      <xdr:row>37</xdr:row>
      <xdr:rowOff>39681</xdr:rowOff>
    </xdr:from>
    <xdr:to>
      <xdr:col>23</xdr:col>
      <xdr:colOff>103898</xdr:colOff>
      <xdr:row>40</xdr:row>
      <xdr:rowOff>42453</xdr:rowOff>
    </xdr:to>
    <xdr:sp macro="" textlink="">
      <xdr:nvSpPr>
        <xdr:cNvPr id="71" name="Line 114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>
          <a:spLocks noChangeShapeType="1"/>
        </xdr:cNvSpPr>
      </xdr:nvSpPr>
      <xdr:spPr bwMode="auto">
        <a:xfrm flipH="1" flipV="1">
          <a:off x="7116755" y="6288081"/>
          <a:ext cx="1178643" cy="4980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21</xdr:col>
      <xdr:colOff>134988</xdr:colOff>
      <xdr:row>44</xdr:row>
      <xdr:rowOff>133759</xdr:rowOff>
    </xdr:from>
    <xdr:to>
      <xdr:col>25</xdr:col>
      <xdr:colOff>600075</xdr:colOff>
      <xdr:row>49</xdr:row>
      <xdr:rowOff>42507</xdr:rowOff>
    </xdr:to>
    <xdr:sp macro="" textlink="">
      <xdr:nvSpPr>
        <xdr:cNvPr id="72" name="Line 115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>
          <a:spLocks noChangeShapeType="1"/>
        </xdr:cNvSpPr>
      </xdr:nvSpPr>
      <xdr:spPr bwMode="auto">
        <a:xfrm flipH="1" flipV="1">
          <a:off x="7107288" y="7525159"/>
          <a:ext cx="2903487" cy="7183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10</xdr:col>
      <xdr:colOff>333375</xdr:colOff>
      <xdr:row>21</xdr:row>
      <xdr:rowOff>39894</xdr:rowOff>
    </xdr:from>
    <xdr:to>
      <xdr:col>10</xdr:col>
      <xdr:colOff>344136</xdr:colOff>
      <xdr:row>24</xdr:row>
      <xdr:rowOff>114299</xdr:rowOff>
    </xdr:to>
    <xdr:sp macro="" textlink="">
      <xdr:nvSpPr>
        <xdr:cNvPr id="73" name="Line 116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>
          <a:spLocks noChangeShapeType="1"/>
        </xdr:cNvSpPr>
      </xdr:nvSpPr>
      <xdr:spPr bwMode="auto">
        <a:xfrm flipV="1">
          <a:off x="3638550" y="3678444"/>
          <a:ext cx="10761" cy="56018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sm" len="med"/>
        </a:ln>
      </xdr:spPr>
    </xdr:sp>
    <xdr:clientData/>
  </xdr:twoCellAnchor>
  <xdr:twoCellAnchor>
    <xdr:from>
      <xdr:col>22</xdr:col>
      <xdr:colOff>587936</xdr:colOff>
      <xdr:row>30</xdr:row>
      <xdr:rowOff>35843</xdr:rowOff>
    </xdr:from>
    <xdr:to>
      <xdr:col>23</xdr:col>
      <xdr:colOff>514954</xdr:colOff>
      <xdr:row>32</xdr:row>
      <xdr:rowOff>133439</xdr:rowOff>
    </xdr:to>
    <xdr:sp macro="" textlink="">
      <xdr:nvSpPr>
        <xdr:cNvPr id="74" name="Line 117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>
          <a:spLocks noChangeShapeType="1"/>
        </xdr:cNvSpPr>
      </xdr:nvSpPr>
      <xdr:spPr bwMode="auto">
        <a:xfrm flipH="1" flipV="1">
          <a:off x="8169836" y="5131718"/>
          <a:ext cx="536618" cy="42144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21</xdr:col>
      <xdr:colOff>220598</xdr:colOff>
      <xdr:row>40</xdr:row>
      <xdr:rowOff>131093</xdr:rowOff>
    </xdr:from>
    <xdr:to>
      <xdr:col>23</xdr:col>
      <xdr:colOff>592087</xdr:colOff>
      <xdr:row>43</xdr:row>
      <xdr:rowOff>105077</xdr:rowOff>
    </xdr:to>
    <xdr:sp macro="" textlink="">
      <xdr:nvSpPr>
        <xdr:cNvPr id="75" name="Line 118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>
          <a:spLocks noChangeShapeType="1"/>
        </xdr:cNvSpPr>
      </xdr:nvSpPr>
      <xdr:spPr bwMode="auto">
        <a:xfrm flipV="1">
          <a:off x="7192898" y="6874793"/>
          <a:ext cx="1590689" cy="45975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21</xdr:col>
      <xdr:colOff>209708</xdr:colOff>
      <xdr:row>46</xdr:row>
      <xdr:rowOff>27420</xdr:rowOff>
    </xdr:from>
    <xdr:to>
      <xdr:col>22</xdr:col>
      <xdr:colOff>232551</xdr:colOff>
      <xdr:row>49</xdr:row>
      <xdr:rowOff>125922</xdr:rowOff>
    </xdr:to>
    <xdr:sp macro="" textlink="">
      <xdr:nvSpPr>
        <xdr:cNvPr id="76" name="Line 119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>
          <a:spLocks noChangeShapeType="1"/>
        </xdr:cNvSpPr>
      </xdr:nvSpPr>
      <xdr:spPr bwMode="auto">
        <a:xfrm flipH="1" flipV="1">
          <a:off x="7182008" y="7742670"/>
          <a:ext cx="632443" cy="58427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21</xdr:col>
      <xdr:colOff>519666</xdr:colOff>
      <xdr:row>48</xdr:row>
      <xdr:rowOff>84570</xdr:rowOff>
    </xdr:from>
    <xdr:to>
      <xdr:col>22</xdr:col>
      <xdr:colOff>532926</xdr:colOff>
      <xdr:row>52</xdr:row>
      <xdr:rowOff>21147</xdr:rowOff>
    </xdr:to>
    <xdr:sp macro="" textlink="">
      <xdr:nvSpPr>
        <xdr:cNvPr id="77" name="Line 120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>
          <a:spLocks noChangeShapeType="1"/>
        </xdr:cNvSpPr>
      </xdr:nvSpPr>
      <xdr:spPr bwMode="auto">
        <a:xfrm flipV="1">
          <a:off x="7491966" y="8123670"/>
          <a:ext cx="622860" cy="58427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22</xdr:col>
      <xdr:colOff>288408</xdr:colOff>
      <xdr:row>34</xdr:row>
      <xdr:rowOff>28575</xdr:rowOff>
    </xdr:from>
    <xdr:to>
      <xdr:col>23</xdr:col>
      <xdr:colOff>589142</xdr:colOff>
      <xdr:row>37</xdr:row>
      <xdr:rowOff>98449</xdr:rowOff>
    </xdr:to>
    <xdr:sp macro="" textlink="">
      <xdr:nvSpPr>
        <xdr:cNvPr id="78" name="Line 121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>
          <a:spLocks noChangeShapeType="1"/>
        </xdr:cNvSpPr>
      </xdr:nvSpPr>
      <xdr:spPr bwMode="auto">
        <a:xfrm flipV="1">
          <a:off x="7870308" y="5772150"/>
          <a:ext cx="910334" cy="5746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7</xdr:col>
      <xdr:colOff>314323</xdr:colOff>
      <xdr:row>30</xdr:row>
      <xdr:rowOff>133349</xdr:rowOff>
    </xdr:from>
    <xdr:to>
      <xdr:col>9</xdr:col>
      <xdr:colOff>314324</xdr:colOff>
      <xdr:row>34</xdr:row>
      <xdr:rowOff>142874</xdr:rowOff>
    </xdr:to>
    <xdr:sp macro="" textlink="">
      <xdr:nvSpPr>
        <xdr:cNvPr id="79" name="Line 122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>
          <a:spLocks noChangeShapeType="1"/>
        </xdr:cNvSpPr>
      </xdr:nvSpPr>
      <xdr:spPr bwMode="auto">
        <a:xfrm flipH="1" flipV="1">
          <a:off x="2476498" y="5229224"/>
          <a:ext cx="762001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sm" len="med"/>
        </a:ln>
      </xdr:spPr>
    </xdr:sp>
    <xdr:clientData/>
  </xdr:twoCellAnchor>
  <xdr:twoCellAnchor>
    <xdr:from>
      <xdr:col>14</xdr:col>
      <xdr:colOff>361950</xdr:colOff>
      <xdr:row>36</xdr:row>
      <xdr:rowOff>30014</xdr:rowOff>
    </xdr:from>
    <xdr:to>
      <xdr:col>19</xdr:col>
      <xdr:colOff>171450</xdr:colOff>
      <xdr:row>39</xdr:row>
      <xdr:rowOff>38100</xdr:rowOff>
    </xdr:to>
    <xdr:sp macro="" textlink="">
      <xdr:nvSpPr>
        <xdr:cNvPr id="80" name="Text 156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 txBox="1">
          <a:spLocks noChangeArrowheads="1"/>
        </xdr:cNvSpPr>
      </xdr:nvSpPr>
      <xdr:spPr bwMode="auto">
        <a:xfrm>
          <a:off x="5191125" y="6106964"/>
          <a:ext cx="1495425" cy="51291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Upon Termination of Preempt, Signal goes to this Phase</a:t>
          </a:r>
        </a:p>
      </xdr:txBody>
    </xdr:sp>
    <xdr:clientData/>
  </xdr:twoCellAnchor>
  <xdr:twoCellAnchor>
    <xdr:from>
      <xdr:col>26</xdr:col>
      <xdr:colOff>85725</xdr:colOff>
      <xdr:row>100</xdr:row>
      <xdr:rowOff>0</xdr:rowOff>
    </xdr:from>
    <xdr:to>
      <xdr:col>26</xdr:col>
      <xdr:colOff>276225</xdr:colOff>
      <xdr:row>100</xdr:row>
      <xdr:rowOff>0</xdr:rowOff>
    </xdr:to>
    <xdr:sp macro="" textlink="">
      <xdr:nvSpPr>
        <xdr:cNvPr id="81" name="Line 236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>
          <a:spLocks noChangeShapeType="1"/>
        </xdr:cNvSpPr>
      </xdr:nvSpPr>
      <xdr:spPr bwMode="auto">
        <a:xfrm>
          <a:off x="10106025" y="16087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26</xdr:col>
      <xdr:colOff>85725</xdr:colOff>
      <xdr:row>100</xdr:row>
      <xdr:rowOff>0</xdr:rowOff>
    </xdr:from>
    <xdr:to>
      <xdr:col>26</xdr:col>
      <xdr:colOff>276225</xdr:colOff>
      <xdr:row>100</xdr:row>
      <xdr:rowOff>0</xdr:rowOff>
    </xdr:to>
    <xdr:sp macro="" textlink="">
      <xdr:nvSpPr>
        <xdr:cNvPr id="82" name="Line 237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SpPr>
          <a:spLocks noChangeShapeType="1"/>
        </xdr:cNvSpPr>
      </xdr:nvSpPr>
      <xdr:spPr bwMode="auto">
        <a:xfrm>
          <a:off x="10106025" y="16087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26</xdr:col>
      <xdr:colOff>85725</xdr:colOff>
      <xdr:row>100</xdr:row>
      <xdr:rowOff>0</xdr:rowOff>
    </xdr:from>
    <xdr:to>
      <xdr:col>26</xdr:col>
      <xdr:colOff>276225</xdr:colOff>
      <xdr:row>100</xdr:row>
      <xdr:rowOff>0</xdr:rowOff>
    </xdr:to>
    <xdr:sp macro="" textlink="">
      <xdr:nvSpPr>
        <xdr:cNvPr id="83" name="Line 238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SpPr>
          <a:spLocks noChangeShapeType="1"/>
        </xdr:cNvSpPr>
      </xdr:nvSpPr>
      <xdr:spPr bwMode="auto">
        <a:xfrm>
          <a:off x="10106025" y="16087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28</xdr:col>
      <xdr:colOff>57150</xdr:colOff>
      <xdr:row>21</xdr:row>
      <xdr:rowOff>38100</xdr:rowOff>
    </xdr:from>
    <xdr:to>
      <xdr:col>29</xdr:col>
      <xdr:colOff>200026</xdr:colOff>
      <xdr:row>26</xdr:row>
      <xdr:rowOff>161924</xdr:rowOff>
    </xdr:to>
    <xdr:grpSp>
      <xdr:nvGrpSpPr>
        <xdr:cNvPr id="84" name="Group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GrpSpPr/>
      </xdr:nvGrpSpPr>
      <xdr:grpSpPr>
        <a:xfrm>
          <a:off x="11353800" y="3705225"/>
          <a:ext cx="762001" cy="942974"/>
          <a:chOff x="1295400" y="7077075"/>
          <a:chExt cx="752476" cy="933449"/>
        </a:xfrm>
      </xdr:grpSpPr>
      <xdr:sp macro="" textlink="">
        <xdr:nvSpPr>
          <xdr:cNvPr id="85" name="Rectangle 30"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6" name="Text 48"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#+#</a:t>
            </a:r>
          </a:p>
        </xdr:txBody>
      </xdr:sp>
    </xdr:grpSp>
    <xdr:clientData/>
  </xdr:twoCellAnchor>
  <xdr:twoCellAnchor>
    <xdr:from>
      <xdr:col>29</xdr:col>
      <xdr:colOff>419100</xdr:colOff>
      <xdr:row>22</xdr:row>
      <xdr:rowOff>104775</xdr:rowOff>
    </xdr:from>
    <xdr:to>
      <xdr:col>30</xdr:col>
      <xdr:colOff>561976</xdr:colOff>
      <xdr:row>28</xdr:row>
      <xdr:rowOff>66674</xdr:rowOff>
    </xdr:to>
    <xdr:grpSp>
      <xdr:nvGrpSpPr>
        <xdr:cNvPr id="87" name="Group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GrpSpPr/>
      </xdr:nvGrpSpPr>
      <xdr:grpSpPr>
        <a:xfrm>
          <a:off x="12334875" y="3933825"/>
          <a:ext cx="762001" cy="952499"/>
          <a:chOff x="1295400" y="7077075"/>
          <a:chExt cx="752476" cy="933449"/>
        </a:xfrm>
      </xdr:grpSpPr>
      <xdr:sp macro="" textlink="">
        <xdr:nvSpPr>
          <xdr:cNvPr id="88" name="Rectangle 30">
            <a:extLst>
              <a:ext uri="{FF2B5EF4-FFF2-40B4-BE49-F238E27FC236}">
                <a16:creationId xmlns:a16="http://schemas.microsoft.com/office/drawing/2014/main" id="{00000000-0008-0000-0700-000058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9" name="Text 48">
            <a:extLst>
              <a:ext uri="{FF2B5EF4-FFF2-40B4-BE49-F238E27FC236}">
                <a16:creationId xmlns:a16="http://schemas.microsoft.com/office/drawing/2014/main" id="{00000000-0008-0000-0700-00005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#+#</a:t>
            </a:r>
          </a:p>
        </xdr:txBody>
      </xdr:sp>
    </xdr:grpSp>
    <xdr:clientData/>
  </xdr:twoCellAnchor>
  <xdr:twoCellAnchor>
    <xdr:from>
      <xdr:col>28</xdr:col>
      <xdr:colOff>114300</xdr:colOff>
      <xdr:row>27</xdr:row>
      <xdr:rowOff>142875</xdr:rowOff>
    </xdr:from>
    <xdr:to>
      <xdr:col>29</xdr:col>
      <xdr:colOff>257176</xdr:colOff>
      <xdr:row>33</xdr:row>
      <xdr:rowOff>104774</xdr:rowOff>
    </xdr:to>
    <xdr:grpSp>
      <xdr:nvGrpSpPr>
        <xdr:cNvPr id="90" name="Group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GrpSpPr/>
      </xdr:nvGrpSpPr>
      <xdr:grpSpPr>
        <a:xfrm>
          <a:off x="11410950" y="4800600"/>
          <a:ext cx="762001" cy="933449"/>
          <a:chOff x="1295400" y="7077075"/>
          <a:chExt cx="752476" cy="933449"/>
        </a:xfrm>
      </xdr:grpSpPr>
      <xdr:sp macro="" textlink="">
        <xdr:nvSpPr>
          <xdr:cNvPr id="91" name="Rectangle 30">
            <a:extLst>
              <a:ext uri="{FF2B5EF4-FFF2-40B4-BE49-F238E27FC236}">
                <a16:creationId xmlns:a16="http://schemas.microsoft.com/office/drawing/2014/main" id="{00000000-0008-0000-0700-00005B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2" name="Text 48">
            <a:extLst>
              <a:ext uri="{FF2B5EF4-FFF2-40B4-BE49-F238E27FC236}">
                <a16:creationId xmlns:a16="http://schemas.microsoft.com/office/drawing/2014/main" id="{00000000-0008-0000-0700-00005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#+#</a:t>
            </a:r>
          </a:p>
        </xdr:txBody>
      </xdr:sp>
    </xdr:grpSp>
    <xdr:clientData/>
  </xdr:twoCellAnchor>
  <xdr:twoCellAnchor>
    <xdr:from>
      <xdr:col>28</xdr:col>
      <xdr:colOff>171450</xdr:colOff>
      <xdr:row>35</xdr:row>
      <xdr:rowOff>0</xdr:rowOff>
    </xdr:from>
    <xdr:to>
      <xdr:col>29</xdr:col>
      <xdr:colOff>314326</xdr:colOff>
      <xdr:row>40</xdr:row>
      <xdr:rowOff>95249</xdr:rowOff>
    </xdr:to>
    <xdr:grpSp>
      <xdr:nvGrpSpPr>
        <xdr:cNvPr id="93" name="Group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GrpSpPr/>
      </xdr:nvGrpSpPr>
      <xdr:grpSpPr>
        <a:xfrm>
          <a:off x="11468100" y="5962650"/>
          <a:ext cx="762001" cy="933449"/>
          <a:chOff x="1295400" y="7077075"/>
          <a:chExt cx="752476" cy="933449"/>
        </a:xfrm>
      </xdr:grpSpPr>
      <xdr:sp macro="" textlink="">
        <xdr:nvSpPr>
          <xdr:cNvPr id="94" name="Rectangle 30">
            <a:extLst>
              <a:ext uri="{FF2B5EF4-FFF2-40B4-BE49-F238E27FC236}">
                <a16:creationId xmlns:a16="http://schemas.microsoft.com/office/drawing/2014/main" id="{00000000-0008-0000-0700-00005E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5" name="Text 48">
            <a:extLst>
              <a:ext uri="{FF2B5EF4-FFF2-40B4-BE49-F238E27FC236}">
                <a16:creationId xmlns:a16="http://schemas.microsoft.com/office/drawing/2014/main" id="{00000000-0008-0000-0700-00005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#+#</a:t>
            </a:r>
          </a:p>
        </xdr:txBody>
      </xdr:sp>
    </xdr:grpSp>
    <xdr:clientData/>
  </xdr:twoCellAnchor>
  <xdr:twoCellAnchor>
    <xdr:from>
      <xdr:col>26</xdr:col>
      <xdr:colOff>466725</xdr:colOff>
      <xdr:row>34</xdr:row>
      <xdr:rowOff>142875</xdr:rowOff>
    </xdr:from>
    <xdr:to>
      <xdr:col>28</xdr:col>
      <xdr:colOff>1</xdr:colOff>
      <xdr:row>40</xdr:row>
      <xdr:rowOff>76199</xdr:rowOff>
    </xdr:to>
    <xdr:grpSp>
      <xdr:nvGrpSpPr>
        <xdr:cNvPr id="96" name="Group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GrpSpPr/>
      </xdr:nvGrpSpPr>
      <xdr:grpSpPr>
        <a:xfrm>
          <a:off x="10525125" y="5934075"/>
          <a:ext cx="771526" cy="942974"/>
          <a:chOff x="1295400" y="7077075"/>
          <a:chExt cx="752476" cy="933449"/>
        </a:xfrm>
      </xdr:grpSpPr>
      <xdr:sp macro="" textlink="">
        <xdr:nvSpPr>
          <xdr:cNvPr id="97" name="Rectangle 30">
            <a:extLst>
              <a:ext uri="{FF2B5EF4-FFF2-40B4-BE49-F238E27FC236}">
                <a16:creationId xmlns:a16="http://schemas.microsoft.com/office/drawing/2014/main" id="{00000000-0008-0000-0700-000061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8" name="Text 48">
            <a:extLst>
              <a:ext uri="{FF2B5EF4-FFF2-40B4-BE49-F238E27FC236}">
                <a16:creationId xmlns:a16="http://schemas.microsoft.com/office/drawing/2014/main" id="{00000000-0008-0000-0700-00006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#+#</a:t>
            </a:r>
          </a:p>
        </xdr:txBody>
      </xdr:sp>
    </xdr:grpSp>
    <xdr:clientData/>
  </xdr:twoCellAnchor>
  <xdr:twoCellAnchor>
    <xdr:from>
      <xdr:col>26</xdr:col>
      <xdr:colOff>457200</xdr:colOff>
      <xdr:row>27</xdr:row>
      <xdr:rowOff>123825</xdr:rowOff>
    </xdr:from>
    <xdr:to>
      <xdr:col>27</xdr:col>
      <xdr:colOff>600076</xdr:colOff>
      <xdr:row>33</xdr:row>
      <xdr:rowOff>85724</xdr:rowOff>
    </xdr:to>
    <xdr:grpSp>
      <xdr:nvGrpSpPr>
        <xdr:cNvPr id="99" name="Group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GrpSpPr/>
      </xdr:nvGrpSpPr>
      <xdr:grpSpPr>
        <a:xfrm>
          <a:off x="10515600" y="4781550"/>
          <a:ext cx="762001" cy="933449"/>
          <a:chOff x="1295400" y="7077075"/>
          <a:chExt cx="752476" cy="933449"/>
        </a:xfrm>
      </xdr:grpSpPr>
      <xdr:sp macro="" textlink="">
        <xdr:nvSpPr>
          <xdr:cNvPr id="100" name="Rectangle 30">
            <a:extLst>
              <a:ext uri="{FF2B5EF4-FFF2-40B4-BE49-F238E27FC236}">
                <a16:creationId xmlns:a16="http://schemas.microsoft.com/office/drawing/2014/main" id="{00000000-0008-0000-0700-000064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1" name="Text 48">
            <a:extLst>
              <a:ext uri="{FF2B5EF4-FFF2-40B4-BE49-F238E27FC236}">
                <a16:creationId xmlns:a16="http://schemas.microsoft.com/office/drawing/2014/main" id="{00000000-0008-0000-0700-00006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#+#</a:t>
            </a:r>
          </a:p>
        </xdr:txBody>
      </xdr:sp>
    </xdr:grpSp>
    <xdr:clientData/>
  </xdr:twoCellAnchor>
  <xdr:twoCellAnchor>
    <xdr:from>
      <xdr:col>9</xdr:col>
      <xdr:colOff>304800</xdr:colOff>
      <xdr:row>34</xdr:row>
      <xdr:rowOff>123825</xdr:rowOff>
    </xdr:from>
    <xdr:to>
      <xdr:col>11</xdr:col>
      <xdr:colOff>295276</xdr:colOff>
      <xdr:row>40</xdr:row>
      <xdr:rowOff>85724</xdr:rowOff>
    </xdr:to>
    <xdr:grpSp>
      <xdr:nvGrpSpPr>
        <xdr:cNvPr id="102" name="Group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GrpSpPr/>
      </xdr:nvGrpSpPr>
      <xdr:grpSpPr>
        <a:xfrm>
          <a:off x="3238500" y="5915025"/>
          <a:ext cx="752476" cy="971549"/>
          <a:chOff x="1295400" y="7077075"/>
          <a:chExt cx="752476" cy="933449"/>
        </a:xfrm>
      </xdr:grpSpPr>
      <xdr:sp macro="" textlink="">
        <xdr:nvSpPr>
          <xdr:cNvPr id="103" name="Rectangle 30">
            <a:extLst>
              <a:ext uri="{FF2B5EF4-FFF2-40B4-BE49-F238E27FC236}">
                <a16:creationId xmlns:a16="http://schemas.microsoft.com/office/drawing/2014/main" id="{00000000-0008-0000-0700-000067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" name="Text 48">
            <a:extLst>
              <a:ext uri="{FF2B5EF4-FFF2-40B4-BE49-F238E27FC236}">
                <a16:creationId xmlns:a16="http://schemas.microsoft.com/office/drawing/2014/main" id="{00000000-0008-0000-0700-00006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Symbol" pitchFamily="18" charset="2"/>
                <a:cs typeface="Arial"/>
              </a:rPr>
              <a:t>F8</a:t>
            </a:r>
          </a:p>
        </xdr:txBody>
      </xdr:sp>
    </xdr:grpSp>
    <xdr:clientData/>
  </xdr:twoCellAnchor>
  <xdr:twoCellAnchor>
    <xdr:from>
      <xdr:col>22</xdr:col>
      <xdr:colOff>28574</xdr:colOff>
      <xdr:row>44</xdr:row>
      <xdr:rowOff>57150</xdr:rowOff>
    </xdr:from>
    <xdr:to>
      <xdr:col>24</xdr:col>
      <xdr:colOff>400049</xdr:colOff>
      <xdr:row>47</xdr:row>
      <xdr:rowOff>47625</xdr:rowOff>
    </xdr:to>
    <xdr:sp macro="" textlink="">
      <xdr:nvSpPr>
        <xdr:cNvPr id="105" name="Line 7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SpPr>
          <a:spLocks noChangeShapeType="1"/>
        </xdr:cNvSpPr>
      </xdr:nvSpPr>
      <xdr:spPr bwMode="auto">
        <a:xfrm flipH="1" flipV="1">
          <a:off x="7610474" y="7448550"/>
          <a:ext cx="15906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23</xdr:col>
      <xdr:colOff>114299</xdr:colOff>
      <xdr:row>43</xdr:row>
      <xdr:rowOff>38099</xdr:rowOff>
    </xdr:from>
    <xdr:to>
      <xdr:col>24</xdr:col>
      <xdr:colOff>257174</xdr:colOff>
      <xdr:row>46</xdr:row>
      <xdr:rowOff>38099</xdr:rowOff>
    </xdr:to>
    <xdr:sp macro="" textlink="">
      <xdr:nvSpPr>
        <xdr:cNvPr id="106" name="Line 7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SpPr>
          <a:spLocks noChangeShapeType="1"/>
        </xdr:cNvSpPr>
      </xdr:nvSpPr>
      <xdr:spPr bwMode="auto">
        <a:xfrm flipH="1" flipV="1">
          <a:off x="8305799" y="7267574"/>
          <a:ext cx="7524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11</xdr:col>
      <xdr:colOff>295275</xdr:colOff>
      <xdr:row>30</xdr:row>
      <xdr:rowOff>104774</xdr:rowOff>
    </xdr:from>
    <xdr:to>
      <xdr:col>13</xdr:col>
      <xdr:colOff>285750</xdr:colOff>
      <xdr:row>34</xdr:row>
      <xdr:rowOff>123822</xdr:rowOff>
    </xdr:to>
    <xdr:sp macro="" textlink="">
      <xdr:nvSpPr>
        <xdr:cNvPr id="107" name="Line 7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SpPr>
          <a:spLocks noChangeShapeType="1"/>
        </xdr:cNvSpPr>
      </xdr:nvSpPr>
      <xdr:spPr bwMode="auto">
        <a:xfrm flipV="1">
          <a:off x="3981450" y="5200649"/>
          <a:ext cx="752475" cy="66674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sm" len="med"/>
        </a:ln>
      </xdr:spPr>
    </xdr:sp>
    <xdr:clientData/>
  </xdr:twoCellAnchor>
  <xdr:twoCellAnchor>
    <xdr:from>
      <xdr:col>22</xdr:col>
      <xdr:colOff>66675</xdr:colOff>
      <xdr:row>51</xdr:row>
      <xdr:rowOff>38100</xdr:rowOff>
    </xdr:from>
    <xdr:to>
      <xdr:col>26</xdr:col>
      <xdr:colOff>104775</xdr:colOff>
      <xdr:row>56</xdr:row>
      <xdr:rowOff>38100</xdr:rowOff>
    </xdr:to>
    <xdr:sp macro="" textlink="">
      <xdr:nvSpPr>
        <xdr:cNvPr id="108" name="Line 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SpPr>
          <a:spLocks noChangeShapeType="1"/>
        </xdr:cNvSpPr>
      </xdr:nvSpPr>
      <xdr:spPr bwMode="auto">
        <a:xfrm flipV="1">
          <a:off x="7648575" y="8562975"/>
          <a:ext cx="24765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22</xdr:col>
      <xdr:colOff>28574</xdr:colOff>
      <xdr:row>50</xdr:row>
      <xdr:rowOff>133350</xdr:rowOff>
    </xdr:from>
    <xdr:to>
      <xdr:col>24</xdr:col>
      <xdr:colOff>400049</xdr:colOff>
      <xdr:row>55</xdr:row>
      <xdr:rowOff>38100</xdr:rowOff>
    </xdr:to>
    <xdr:sp macro="" textlink="">
      <xdr:nvSpPr>
        <xdr:cNvPr id="109" name="Line 7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SpPr>
          <a:spLocks noChangeShapeType="1"/>
        </xdr:cNvSpPr>
      </xdr:nvSpPr>
      <xdr:spPr bwMode="auto">
        <a:xfrm flipV="1">
          <a:off x="7610474" y="8496300"/>
          <a:ext cx="15906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12</xdr:col>
      <xdr:colOff>314325</xdr:colOff>
      <xdr:row>24</xdr:row>
      <xdr:rowOff>114300</xdr:rowOff>
    </xdr:from>
    <xdr:to>
      <xdr:col>14</xdr:col>
      <xdr:colOff>304801</xdr:colOff>
      <xdr:row>30</xdr:row>
      <xdr:rowOff>104774</xdr:rowOff>
    </xdr:to>
    <xdr:grpSp>
      <xdr:nvGrpSpPr>
        <xdr:cNvPr id="110" name="Group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GrpSpPr/>
      </xdr:nvGrpSpPr>
      <xdr:grpSpPr>
        <a:xfrm>
          <a:off x="4391025" y="4267200"/>
          <a:ext cx="752476" cy="981074"/>
          <a:chOff x="1295400" y="7077075"/>
          <a:chExt cx="752476" cy="933449"/>
        </a:xfrm>
      </xdr:grpSpPr>
      <xdr:sp macro="" textlink="">
        <xdr:nvSpPr>
          <xdr:cNvPr id="111" name="Rectangle 30">
            <a:extLst>
              <a:ext uri="{FF2B5EF4-FFF2-40B4-BE49-F238E27FC236}">
                <a16:creationId xmlns:a16="http://schemas.microsoft.com/office/drawing/2014/main" id="{00000000-0008-0000-0700-00006F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2" name="Text 48">
            <a:extLst>
              <a:ext uri="{FF2B5EF4-FFF2-40B4-BE49-F238E27FC236}">
                <a16:creationId xmlns:a16="http://schemas.microsoft.com/office/drawing/2014/main" id="{00000000-0008-0000-0700-00007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Symbol" pitchFamily="18" charset="2"/>
                <a:cs typeface="Arial"/>
              </a:rPr>
              <a:t>F4</a:t>
            </a:r>
          </a:p>
        </xdr:txBody>
      </xdr:sp>
    </xdr:grpSp>
    <xdr:clientData/>
  </xdr:twoCellAnchor>
  <xdr:twoCellAnchor>
    <xdr:from>
      <xdr:col>6</xdr:col>
      <xdr:colOff>381000</xdr:colOff>
      <xdr:row>24</xdr:row>
      <xdr:rowOff>123825</xdr:rowOff>
    </xdr:from>
    <xdr:to>
      <xdr:col>8</xdr:col>
      <xdr:colOff>314326</xdr:colOff>
      <xdr:row>30</xdr:row>
      <xdr:rowOff>114299</xdr:rowOff>
    </xdr:to>
    <xdr:grpSp>
      <xdr:nvGrpSpPr>
        <xdr:cNvPr id="113" name="Group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GrpSpPr/>
      </xdr:nvGrpSpPr>
      <xdr:grpSpPr>
        <a:xfrm>
          <a:off x="2114550" y="4276725"/>
          <a:ext cx="752476" cy="981074"/>
          <a:chOff x="1295400" y="7077075"/>
          <a:chExt cx="752476" cy="933449"/>
        </a:xfrm>
      </xdr:grpSpPr>
      <xdr:sp macro="" textlink="">
        <xdr:nvSpPr>
          <xdr:cNvPr id="114" name="Rectangle 30">
            <a:extLst>
              <a:ext uri="{FF2B5EF4-FFF2-40B4-BE49-F238E27FC236}">
                <a16:creationId xmlns:a16="http://schemas.microsoft.com/office/drawing/2014/main" id="{00000000-0008-0000-0700-000072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5" name="Text 48">
            <a:extLst>
              <a:ext uri="{FF2B5EF4-FFF2-40B4-BE49-F238E27FC236}">
                <a16:creationId xmlns:a16="http://schemas.microsoft.com/office/drawing/2014/main" id="{00000000-0008-0000-0700-00007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Symbol" pitchFamily="18" charset="2"/>
                <a:cs typeface="Arial"/>
              </a:rPr>
              <a:t>F2 + F6</a:t>
            </a:r>
          </a:p>
        </xdr:txBody>
      </xdr:sp>
    </xdr:grpSp>
    <xdr:clientData/>
  </xdr:twoCellAnchor>
  <xdr:twoCellAnchor>
    <xdr:from>
      <xdr:col>9</xdr:col>
      <xdr:colOff>323850</xdr:colOff>
      <xdr:row>24</xdr:row>
      <xdr:rowOff>114300</xdr:rowOff>
    </xdr:from>
    <xdr:to>
      <xdr:col>11</xdr:col>
      <xdr:colOff>314326</xdr:colOff>
      <xdr:row>30</xdr:row>
      <xdr:rowOff>104774</xdr:rowOff>
    </xdr:to>
    <xdr:grpSp>
      <xdr:nvGrpSpPr>
        <xdr:cNvPr id="116" name="Group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GrpSpPr/>
      </xdr:nvGrpSpPr>
      <xdr:grpSpPr>
        <a:xfrm>
          <a:off x="3257550" y="4267200"/>
          <a:ext cx="752476" cy="981074"/>
          <a:chOff x="1295400" y="7077075"/>
          <a:chExt cx="752476" cy="933449"/>
        </a:xfrm>
      </xdr:grpSpPr>
      <xdr:sp macro="" textlink="">
        <xdr:nvSpPr>
          <xdr:cNvPr id="117" name="Rectangle 30">
            <a:extLst>
              <a:ext uri="{FF2B5EF4-FFF2-40B4-BE49-F238E27FC236}">
                <a16:creationId xmlns:a16="http://schemas.microsoft.com/office/drawing/2014/main" id="{00000000-0008-0000-0700-000075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8" name="Text 48">
            <a:extLst>
              <a:ext uri="{FF2B5EF4-FFF2-40B4-BE49-F238E27FC236}">
                <a16:creationId xmlns:a16="http://schemas.microsoft.com/office/drawing/2014/main" id="{00000000-0008-0000-0700-00007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Symbol" pitchFamily="18" charset="2"/>
                <a:cs typeface="Arial"/>
              </a:rPr>
              <a:t>F2 + F5</a:t>
            </a:r>
          </a:p>
        </xdr:txBody>
      </xdr:sp>
    </xdr:grpSp>
    <xdr:clientData/>
  </xdr:twoCellAnchor>
  <xdr:twoCellAnchor>
    <xdr:from>
      <xdr:col>8</xdr:col>
      <xdr:colOff>323851</xdr:colOff>
      <xdr:row>26</xdr:row>
      <xdr:rowOff>85720</xdr:rowOff>
    </xdr:from>
    <xdr:to>
      <xdr:col>9</xdr:col>
      <xdr:colOff>333374</xdr:colOff>
      <xdr:row>26</xdr:row>
      <xdr:rowOff>85724</xdr:rowOff>
    </xdr:to>
    <xdr:sp macro="" textlink="">
      <xdr:nvSpPr>
        <xdr:cNvPr id="119" name="Line 9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SpPr>
          <a:spLocks noChangeShapeType="1"/>
        </xdr:cNvSpPr>
      </xdr:nvSpPr>
      <xdr:spPr bwMode="auto">
        <a:xfrm>
          <a:off x="2867026" y="4533895"/>
          <a:ext cx="390523" cy="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11</xdr:col>
      <xdr:colOff>314326</xdr:colOff>
      <xdr:row>27</xdr:row>
      <xdr:rowOff>133345</xdr:rowOff>
    </xdr:from>
    <xdr:to>
      <xdr:col>12</xdr:col>
      <xdr:colOff>323849</xdr:colOff>
      <xdr:row>27</xdr:row>
      <xdr:rowOff>133349</xdr:rowOff>
    </xdr:to>
    <xdr:sp macro="" textlink="">
      <xdr:nvSpPr>
        <xdr:cNvPr id="120" name="Line 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SpPr>
          <a:spLocks noChangeShapeType="1"/>
        </xdr:cNvSpPr>
      </xdr:nvSpPr>
      <xdr:spPr bwMode="auto">
        <a:xfrm flipH="1">
          <a:off x="4000501" y="4743445"/>
          <a:ext cx="390523" cy="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8</xdr:col>
      <xdr:colOff>314326</xdr:colOff>
      <xdr:row>27</xdr:row>
      <xdr:rowOff>142870</xdr:rowOff>
    </xdr:from>
    <xdr:to>
      <xdr:col>9</xdr:col>
      <xdr:colOff>323849</xdr:colOff>
      <xdr:row>27</xdr:row>
      <xdr:rowOff>142874</xdr:rowOff>
    </xdr:to>
    <xdr:sp macro="" textlink="">
      <xdr:nvSpPr>
        <xdr:cNvPr id="121" name="Line 9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SpPr>
          <a:spLocks noChangeShapeType="1"/>
        </xdr:cNvSpPr>
      </xdr:nvSpPr>
      <xdr:spPr bwMode="auto">
        <a:xfrm flipH="1">
          <a:off x="2857501" y="4752970"/>
          <a:ext cx="390523" cy="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9</xdr:col>
      <xdr:colOff>352425</xdr:colOff>
      <xdr:row>15</xdr:row>
      <xdr:rowOff>66675</xdr:rowOff>
    </xdr:from>
    <xdr:to>
      <xdr:col>11</xdr:col>
      <xdr:colOff>342901</xdr:colOff>
      <xdr:row>21</xdr:row>
      <xdr:rowOff>28574</xdr:rowOff>
    </xdr:to>
    <xdr:grpSp>
      <xdr:nvGrpSpPr>
        <xdr:cNvPr id="122" name="Group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GrpSpPr/>
      </xdr:nvGrpSpPr>
      <xdr:grpSpPr>
        <a:xfrm>
          <a:off x="3286125" y="2724150"/>
          <a:ext cx="752476" cy="971549"/>
          <a:chOff x="1295400" y="7077075"/>
          <a:chExt cx="752476" cy="933449"/>
        </a:xfrm>
      </xdr:grpSpPr>
      <xdr:sp macro="" textlink="">
        <xdr:nvSpPr>
          <xdr:cNvPr id="123" name="Rectangle 30">
            <a:extLst>
              <a:ext uri="{FF2B5EF4-FFF2-40B4-BE49-F238E27FC236}">
                <a16:creationId xmlns:a16="http://schemas.microsoft.com/office/drawing/2014/main" id="{00000000-0008-0000-0700-00007B000000}"/>
              </a:ext>
            </a:extLst>
          </xdr:cNvPr>
          <xdr:cNvSpPr>
            <a:spLocks noChangeArrowheads="1"/>
          </xdr:cNvSpPr>
        </xdr:nvSpPr>
        <xdr:spPr bwMode="auto">
          <a:xfrm>
            <a:off x="1295400" y="7077075"/>
            <a:ext cx="752475" cy="7048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4" name="Text 48">
            <a:extLst>
              <a:ext uri="{FF2B5EF4-FFF2-40B4-BE49-F238E27FC236}">
                <a16:creationId xmlns:a16="http://schemas.microsoft.com/office/drawing/2014/main" id="{00000000-0008-0000-0700-00007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5400" y="7839075"/>
            <a:ext cx="752476" cy="1714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Symbol" pitchFamily="18" charset="2"/>
                <a:cs typeface="Arial"/>
              </a:rPr>
              <a:t>F8</a:t>
            </a:r>
          </a:p>
        </xdr:txBody>
      </xdr:sp>
    </xdr:grpSp>
    <xdr:clientData/>
  </xdr:twoCellAnchor>
  <xdr:twoCellAnchor>
    <xdr:from>
      <xdr:col>8</xdr:col>
      <xdr:colOff>19050</xdr:colOff>
      <xdr:row>21</xdr:row>
      <xdr:rowOff>28573</xdr:rowOff>
    </xdr:from>
    <xdr:to>
      <xdr:col>9</xdr:col>
      <xdr:colOff>352425</xdr:colOff>
      <xdr:row>24</xdr:row>
      <xdr:rowOff>123824</xdr:rowOff>
    </xdr:to>
    <xdr:sp macro="" textlink="">
      <xdr:nvSpPr>
        <xdr:cNvPr id="125" name="Line 11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SpPr>
          <a:spLocks noChangeShapeType="1"/>
        </xdr:cNvSpPr>
      </xdr:nvSpPr>
      <xdr:spPr bwMode="auto">
        <a:xfrm flipV="1">
          <a:off x="2562225" y="3667123"/>
          <a:ext cx="714375" cy="58102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sm" len="med"/>
        </a:ln>
      </xdr:spPr>
    </xdr:sp>
    <xdr:clientData/>
  </xdr:twoCellAnchor>
  <xdr:twoCellAnchor>
    <xdr:from>
      <xdr:col>9</xdr:col>
      <xdr:colOff>352425</xdr:colOff>
      <xdr:row>9</xdr:row>
      <xdr:rowOff>9526</xdr:rowOff>
    </xdr:from>
    <xdr:to>
      <xdr:col>11</xdr:col>
      <xdr:colOff>342900</xdr:colOff>
      <xdr:row>12</xdr:row>
      <xdr:rowOff>57151</xdr:rowOff>
    </xdr:to>
    <xdr:sp macro="" textlink="">
      <xdr:nvSpPr>
        <xdr:cNvPr id="126" name="Text 37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SpPr txBox="1">
          <a:spLocks noChangeArrowheads="1"/>
        </xdr:cNvSpPr>
      </xdr:nvSpPr>
      <xdr:spPr bwMode="auto">
        <a:xfrm>
          <a:off x="3276600" y="1676401"/>
          <a:ext cx="752475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Normal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Signal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Operation</a:t>
          </a:r>
        </a:p>
      </xdr:txBody>
    </xdr:sp>
    <xdr:clientData/>
  </xdr:twoCellAnchor>
  <xdr:twoCellAnchor>
    <xdr:from>
      <xdr:col>13</xdr:col>
      <xdr:colOff>286957</xdr:colOff>
      <xdr:row>25</xdr:row>
      <xdr:rowOff>35221</xdr:rowOff>
    </xdr:from>
    <xdr:to>
      <xdr:col>14</xdr:col>
      <xdr:colOff>308421</xdr:colOff>
      <xdr:row>26</xdr:row>
      <xdr:rowOff>93544</xdr:rowOff>
    </xdr:to>
    <xdr:grpSp>
      <xdr:nvGrpSpPr>
        <xdr:cNvPr id="127" name="Group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GrpSpPr/>
      </xdr:nvGrpSpPr>
      <xdr:grpSpPr>
        <a:xfrm flipV="1">
          <a:off x="4744657" y="4350046"/>
          <a:ext cx="402464" cy="229773"/>
          <a:chOff x="8573707" y="6140746"/>
          <a:chExt cx="402464" cy="220248"/>
        </a:xfrm>
      </xdr:grpSpPr>
      <xdr:sp macro="" textlink="">
        <xdr:nvSpPr>
          <xdr:cNvPr id="128" name="Line 72"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573707" y="6140746"/>
            <a:ext cx="4024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9" name="Line 73"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>
            <a:spLocks noChangeShapeType="1"/>
          </xdr:cNvSpPr>
        </xdr:nvSpPr>
        <xdr:spPr bwMode="auto">
          <a:xfrm>
            <a:off x="8573707" y="6140746"/>
            <a:ext cx="0" cy="2202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66675</xdr:colOff>
      <xdr:row>1</xdr:row>
      <xdr:rowOff>9525</xdr:rowOff>
    </xdr:from>
    <xdr:to>
      <xdr:col>30</xdr:col>
      <xdr:colOff>466725</xdr:colOff>
      <xdr:row>7</xdr:row>
      <xdr:rowOff>39565</xdr:rowOff>
    </xdr:to>
    <xdr:pic>
      <xdr:nvPicPr>
        <xdr:cNvPr id="2" name="Picture 40" descr="TSI NUMBER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6300" y="66675"/>
          <a:ext cx="2095500" cy="1315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2%20Traffic%20Signal%20Manual\TSI%20FORMAT%20DRAFT\Excel%20TSI%20files\TSI%20Counts%20and%20No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ffic Counts"/>
    </sheetNames>
    <sheetDataSet>
      <sheetData sheetId="0">
        <row r="65"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C66" t="str">
            <v>Loop</v>
          </cell>
          <cell r="AD66" t="str">
            <v>F1</v>
          </cell>
          <cell r="AE66">
            <v>1</v>
          </cell>
          <cell r="AF66" t="str">
            <v>6x6</v>
          </cell>
          <cell r="AG66" t="str">
            <v>Setback</v>
          </cell>
        </row>
        <row r="67">
          <cell r="AC67" t="str">
            <v>Camera</v>
          </cell>
          <cell r="AD67" t="str">
            <v>F2</v>
          </cell>
          <cell r="AE67">
            <v>2</v>
          </cell>
          <cell r="AF67" t="str">
            <v>12x50</v>
          </cell>
          <cell r="AG67" t="str">
            <v>Stopbar</v>
          </cell>
        </row>
        <row r="68">
          <cell r="AC68">
            <v>0</v>
          </cell>
          <cell r="AD68" t="str">
            <v>F3</v>
          </cell>
          <cell r="AE68">
            <v>3</v>
          </cell>
          <cell r="AF68" t="str">
            <v>6x50</v>
          </cell>
        </row>
        <row r="69">
          <cell r="AC69">
            <v>0</v>
          </cell>
          <cell r="AD69" t="str">
            <v>F4</v>
          </cell>
          <cell r="AE69">
            <v>4</v>
          </cell>
        </row>
        <row r="70">
          <cell r="AC70">
            <v>0</v>
          </cell>
          <cell r="AD70" t="str">
            <v>F5</v>
          </cell>
          <cell r="AE70">
            <v>5</v>
          </cell>
        </row>
        <row r="71">
          <cell r="AC71">
            <v>0</v>
          </cell>
          <cell r="AD71" t="str">
            <v>F6</v>
          </cell>
        </row>
        <row r="72">
          <cell r="AC72">
            <v>0</v>
          </cell>
          <cell r="AD72" t="str">
            <v>F7</v>
          </cell>
        </row>
        <row r="73">
          <cell r="AC73">
            <v>0</v>
          </cell>
          <cell r="AD73" t="str">
            <v>F8</v>
          </cell>
        </row>
        <row r="74">
          <cell r="AC74">
            <v>0</v>
          </cell>
        </row>
        <row r="75">
          <cell r="AC75">
            <v>0</v>
          </cell>
        </row>
        <row r="76">
          <cell r="AC76">
            <v>0</v>
          </cell>
        </row>
        <row r="77"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H184"/>
  <sheetViews>
    <sheetView showGridLines="0" zoomScale="130" zoomScaleNormal="130" workbookViewId="0">
      <selection activeCell="U17" sqref="U17"/>
    </sheetView>
  </sheetViews>
  <sheetFormatPr defaultColWidth="9.28515625" defaultRowHeight="12.75" x14ac:dyDescent="0.2"/>
  <cols>
    <col min="1" max="1" width="2.28515625" style="92" customWidth="1"/>
    <col min="2" max="3" width="5.42578125" style="92" customWidth="1"/>
    <col min="4" max="4" width="7.42578125" style="92" customWidth="1"/>
    <col min="5" max="6" width="5.28515625" style="92" customWidth="1"/>
    <col min="7" max="7" width="5.7109375" style="92" customWidth="1"/>
    <col min="8" max="8" width="5.28515625" style="92" customWidth="1"/>
    <col min="9" max="10" width="5.42578125" style="92" customWidth="1"/>
    <col min="11" max="11" width="5.5703125" style="92" customWidth="1"/>
    <col min="12" max="12" width="5.42578125" style="92" customWidth="1"/>
    <col min="13" max="13" width="5.7109375" style="92" customWidth="1"/>
    <col min="14" max="14" width="5.5703125" style="92" customWidth="1"/>
    <col min="15" max="15" width="5.7109375" style="92" customWidth="1"/>
    <col min="16" max="22" width="5.42578125" style="92" customWidth="1"/>
    <col min="23" max="23" width="2" style="92" customWidth="1"/>
    <col min="24" max="24" width="2.7109375" style="92" hidden="1" customWidth="1"/>
    <col min="25" max="25" width="4.28515625" style="92" customWidth="1"/>
    <col min="26" max="26" width="6.7109375" style="92" customWidth="1"/>
    <col min="27" max="27" width="1.28515625" style="92" customWidth="1"/>
    <col min="28" max="28" width="8.28515625" style="92" customWidth="1"/>
    <col min="29" max="29" width="6.7109375" style="92" customWidth="1"/>
    <col min="30" max="30" width="3.7109375" style="92" customWidth="1"/>
    <col min="31" max="31" width="6.7109375" style="92" customWidth="1"/>
    <col min="32" max="32" width="16.5703125" style="92" customWidth="1"/>
    <col min="33" max="33" width="4.7109375" style="92" customWidth="1"/>
    <col min="34" max="34" width="8.5703125" style="92" bestFit="1" customWidth="1"/>
    <col min="35" max="35" width="6.28515625" style="92" customWidth="1"/>
    <col min="36" max="36" width="4.7109375" style="92" customWidth="1"/>
    <col min="37" max="37" width="6.28515625" style="92" bestFit="1" customWidth="1"/>
    <col min="38" max="38" width="4.7109375" style="109" customWidth="1"/>
    <col min="39" max="39" width="6.7109375" style="109" customWidth="1"/>
    <col min="40" max="40" width="2.7109375" style="109" customWidth="1"/>
    <col min="41" max="42" width="4.7109375" style="109" customWidth="1"/>
    <col min="43" max="43" width="15.7109375" style="109" customWidth="1"/>
    <col min="44" max="44" width="22.42578125" style="109" bestFit="1" customWidth="1"/>
    <col min="45" max="45" width="3.28515625" style="109" customWidth="1"/>
    <col min="46" max="46" width="13" style="109" customWidth="1"/>
    <col min="47" max="47" width="3.5703125" style="109" customWidth="1"/>
    <col min="48" max="48" width="17.7109375" style="109" bestFit="1" customWidth="1"/>
    <col min="49" max="49" width="4.7109375" style="109" customWidth="1"/>
    <col min="50" max="50" width="22.7109375" style="109" bestFit="1" customWidth="1"/>
    <col min="51" max="51" width="4.7109375" style="109" customWidth="1"/>
    <col min="52" max="52" width="14" style="109" bestFit="1" customWidth="1"/>
    <col min="53" max="53" width="4.7109375" style="109" customWidth="1"/>
    <col min="54" max="54" width="9.7109375" style="109" customWidth="1"/>
    <col min="55" max="55" width="12.7109375" style="109" customWidth="1"/>
    <col min="56" max="56" width="2" style="109" customWidth="1"/>
    <col min="57" max="57" width="17" style="109" customWidth="1"/>
    <col min="58" max="58" width="17.28515625" style="93" customWidth="1"/>
    <col min="59" max="16384" width="9.28515625" style="92"/>
  </cols>
  <sheetData>
    <row r="1" spans="1:58" ht="4.5" customHeight="1" thickBot="1" x14ac:dyDescent="0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</row>
    <row r="2" spans="1:58" ht="18" customHeight="1" thickBot="1" x14ac:dyDescent="0.25">
      <c r="A2" s="150"/>
      <c r="B2" s="598" t="s">
        <v>347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600"/>
      <c r="V2" s="603" t="s">
        <v>0</v>
      </c>
      <c r="W2" s="604"/>
      <c r="X2" s="151"/>
      <c r="Y2" s="601" t="s">
        <v>353</v>
      </c>
      <c r="Z2" s="602"/>
      <c r="AA2" s="150"/>
    </row>
    <row r="3" spans="1:58" ht="13.5" thickBot="1" x14ac:dyDescent="0.25">
      <c r="A3" s="150"/>
      <c r="B3" s="612" t="s">
        <v>1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4"/>
      <c r="V3" s="152" t="s">
        <v>2</v>
      </c>
      <c r="W3" s="411">
        <v>1</v>
      </c>
      <c r="X3" s="153"/>
      <c r="Y3" s="410" t="s">
        <v>3</v>
      </c>
      <c r="Z3" s="412">
        <v>8</v>
      </c>
      <c r="AA3" s="150"/>
      <c r="AH3" s="547" t="s">
        <v>4</v>
      </c>
      <c r="AI3" s="548"/>
      <c r="AJ3" s="548"/>
      <c r="AK3" s="548"/>
      <c r="AL3" s="548"/>
      <c r="AM3" s="548"/>
      <c r="AN3" s="548"/>
      <c r="AO3" s="548"/>
      <c r="AP3" s="548"/>
      <c r="AQ3" s="549"/>
    </row>
    <row r="4" spans="1:58" ht="18" customHeight="1" thickBot="1" x14ac:dyDescent="0.25">
      <c r="A4" s="150"/>
      <c r="B4" s="625" t="s">
        <v>5</v>
      </c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7"/>
      <c r="Q4" s="619" t="s">
        <v>6</v>
      </c>
      <c r="R4" s="620"/>
      <c r="S4" s="617"/>
      <c r="T4" s="618"/>
      <c r="U4" s="615" t="s">
        <v>7</v>
      </c>
      <c r="V4" s="616"/>
      <c r="W4" s="617"/>
      <c r="X4" s="617"/>
      <c r="Y4" s="617"/>
      <c r="Z4" s="621"/>
      <c r="AA4" s="150"/>
      <c r="AH4" s="550"/>
      <c r="AI4" s="551"/>
      <c r="AJ4" s="551"/>
      <c r="AK4" s="551"/>
      <c r="AL4" s="551"/>
      <c r="AM4" s="551"/>
      <c r="AN4" s="551"/>
      <c r="AO4" s="551"/>
      <c r="AP4" s="551"/>
      <c r="AQ4" s="552"/>
      <c r="AR4" s="154"/>
      <c r="AS4" s="154"/>
      <c r="AT4" s="154"/>
    </row>
    <row r="5" spans="1:58" ht="15.75" customHeight="1" x14ac:dyDescent="0.2">
      <c r="A5" s="150"/>
      <c r="B5" s="624" t="s">
        <v>8</v>
      </c>
      <c r="C5" s="606"/>
      <c r="D5" s="607"/>
      <c r="E5" s="608"/>
      <c r="F5" s="608"/>
      <c r="G5" s="608"/>
      <c r="H5" s="609"/>
      <c r="I5" s="605" t="s">
        <v>9</v>
      </c>
      <c r="J5" s="606"/>
      <c r="K5" s="622"/>
      <c r="L5" s="622"/>
      <c r="M5" s="622"/>
      <c r="N5" s="622"/>
      <c r="O5" s="622"/>
      <c r="P5" s="623"/>
      <c r="Q5" s="463" t="s">
        <v>10</v>
      </c>
      <c r="R5" s="628"/>
      <c r="S5" s="628"/>
      <c r="T5" s="629"/>
      <c r="U5" s="464" t="s">
        <v>11</v>
      </c>
      <c r="V5" s="610"/>
      <c r="W5" s="610"/>
      <c r="X5" s="610"/>
      <c r="Y5" s="610"/>
      <c r="Z5" s="611"/>
      <c r="AA5" s="150"/>
      <c r="AC5" s="109"/>
      <c r="AD5" s="109"/>
      <c r="AE5" s="109"/>
      <c r="AF5" s="109"/>
      <c r="AH5" s="556" t="s">
        <v>12</v>
      </c>
      <c r="AI5" s="557"/>
      <c r="AJ5" s="557"/>
      <c r="AK5" s="557"/>
      <c r="AL5" s="557"/>
      <c r="AM5" s="557"/>
      <c r="AN5" s="557"/>
      <c r="AO5" s="557"/>
      <c r="AP5" s="557"/>
      <c r="AQ5" s="558"/>
      <c r="AR5" s="96"/>
      <c r="AS5" s="96"/>
      <c r="AT5" s="96"/>
      <c r="AU5" s="96"/>
      <c r="BF5" s="96"/>
    </row>
    <row r="6" spans="1:58" ht="15.75" customHeight="1" thickBot="1" x14ac:dyDescent="0.25">
      <c r="A6" s="150"/>
      <c r="B6" s="642" t="s">
        <v>13</v>
      </c>
      <c r="C6" s="643"/>
      <c r="D6" s="643"/>
      <c r="E6" s="644"/>
      <c r="F6" s="644"/>
      <c r="G6" s="644"/>
      <c r="H6" s="644"/>
      <c r="I6" s="656" t="s">
        <v>14</v>
      </c>
      <c r="J6" s="657"/>
      <c r="K6" s="657"/>
      <c r="L6" s="657"/>
      <c r="M6" s="658"/>
      <c r="N6" s="658"/>
      <c r="O6" s="658"/>
      <c r="P6" s="659"/>
      <c r="Q6" s="634" t="s">
        <v>15</v>
      </c>
      <c r="R6" s="635"/>
      <c r="S6" s="632"/>
      <c r="T6" s="633"/>
      <c r="U6" s="465" t="s">
        <v>16</v>
      </c>
      <c r="V6" s="466"/>
      <c r="W6" s="467"/>
      <c r="X6" s="467"/>
      <c r="Y6" s="636"/>
      <c r="Z6" s="637"/>
      <c r="AA6" s="150"/>
      <c r="AC6" s="109"/>
      <c r="AD6" s="109"/>
      <c r="AE6" s="109"/>
      <c r="AF6" s="566"/>
      <c r="AG6" s="566"/>
      <c r="AH6" s="559" t="s">
        <v>17</v>
      </c>
      <c r="AI6" s="560"/>
      <c r="AJ6" s="560"/>
      <c r="AK6" s="560"/>
      <c r="AL6" s="560"/>
      <c r="AM6" s="560"/>
      <c r="AN6" s="560"/>
      <c r="AO6" s="560"/>
      <c r="AP6" s="560"/>
      <c r="AQ6" s="561"/>
      <c r="AR6" s="96"/>
      <c r="AS6" s="96"/>
      <c r="AT6" s="96"/>
      <c r="AU6" s="96"/>
      <c r="BF6" s="96"/>
    </row>
    <row r="7" spans="1:58" ht="15.75" customHeight="1" thickBot="1" x14ac:dyDescent="0.25">
      <c r="A7" s="150"/>
      <c r="B7" s="641" t="s">
        <v>19</v>
      </c>
      <c r="C7" s="533"/>
      <c r="D7" s="533"/>
      <c r="E7" s="645"/>
      <c r="F7" s="646"/>
      <c r="G7" s="532" t="s">
        <v>24</v>
      </c>
      <c r="H7" s="533"/>
      <c r="I7" s="533"/>
      <c r="J7" s="533"/>
      <c r="K7" s="534"/>
      <c r="L7" s="532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5"/>
      <c r="AA7" s="150"/>
      <c r="AC7" s="109"/>
      <c r="AD7" s="109"/>
      <c r="AE7" s="109"/>
      <c r="AF7" s="391"/>
      <c r="AG7" s="391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BF7" s="96"/>
    </row>
    <row r="8" spans="1:58" ht="4.5" customHeight="1" thickBot="1" x14ac:dyDescent="0.25">
      <c r="A8" s="150"/>
      <c r="B8" s="305"/>
      <c r="C8" s="306"/>
      <c r="D8" s="306"/>
      <c r="E8" s="306"/>
      <c r="F8" s="306"/>
      <c r="G8" s="307"/>
      <c r="H8" s="307"/>
      <c r="I8" s="306"/>
      <c r="J8" s="306"/>
      <c r="K8" s="306"/>
      <c r="L8" s="307"/>
      <c r="M8" s="307"/>
      <c r="N8" s="306"/>
      <c r="O8" s="306"/>
      <c r="P8" s="306"/>
      <c r="Q8" s="306"/>
      <c r="R8" s="307"/>
      <c r="S8" s="307"/>
      <c r="T8" s="306"/>
      <c r="U8" s="306"/>
      <c r="V8" s="307"/>
      <c r="W8" s="307"/>
      <c r="X8" s="307"/>
      <c r="Y8" s="307"/>
      <c r="Z8" s="308"/>
      <c r="AA8" s="150"/>
      <c r="AC8" s="109"/>
      <c r="AD8" s="109"/>
      <c r="AE8" s="109"/>
      <c r="AF8" s="391"/>
      <c r="AG8" s="391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BF8" s="96"/>
    </row>
    <row r="9" spans="1:58" ht="15" customHeight="1" thickBot="1" x14ac:dyDescent="0.25">
      <c r="A9" s="150"/>
      <c r="B9" s="638" t="s">
        <v>25</v>
      </c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40"/>
      <c r="AA9" s="150"/>
      <c r="AC9" s="109"/>
      <c r="AD9" s="109"/>
      <c r="AE9" s="109"/>
      <c r="AF9" s="154"/>
      <c r="AG9" s="93"/>
      <c r="AH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BF9" s="155"/>
    </row>
    <row r="10" spans="1:58" ht="15" customHeight="1" thickBot="1" x14ac:dyDescent="0.25">
      <c r="A10" s="150"/>
      <c r="B10" s="570" t="s">
        <v>26</v>
      </c>
      <c r="C10" s="209"/>
      <c r="D10" s="210"/>
      <c r="E10" s="211"/>
      <c r="F10" s="212"/>
      <c r="G10" s="213"/>
      <c r="H10" s="214"/>
      <c r="I10" s="212"/>
      <c r="J10" s="215"/>
      <c r="K10" s="211"/>
      <c r="L10" s="212"/>
      <c r="M10" s="213"/>
      <c r="N10" s="214"/>
      <c r="O10" s="212"/>
      <c r="P10" s="215"/>
      <c r="Q10" s="211"/>
      <c r="R10" s="212"/>
      <c r="S10" s="213"/>
      <c r="T10" s="214"/>
      <c r="U10" s="212"/>
      <c r="V10" s="215"/>
      <c r="W10" s="542"/>
      <c r="X10" s="543"/>
      <c r="Y10" s="543"/>
      <c r="Z10" s="544"/>
      <c r="AA10" s="150"/>
      <c r="AB10" s="567" t="s">
        <v>27</v>
      </c>
      <c r="AC10" s="568"/>
      <c r="AD10" s="568"/>
      <c r="AE10" s="568"/>
      <c r="AF10" s="569"/>
      <c r="AG10" s="98"/>
      <c r="AH10" s="577" t="s">
        <v>28</v>
      </c>
      <c r="AI10" s="578"/>
      <c r="AJ10" s="578"/>
      <c r="AK10" s="578"/>
      <c r="AL10" s="578"/>
      <c r="AM10" s="579"/>
      <c r="AR10" s="630"/>
      <c r="AS10" s="630"/>
      <c r="AT10" s="630"/>
      <c r="AU10" s="630"/>
    </row>
    <row r="11" spans="1:58" ht="15" customHeight="1" thickBot="1" x14ac:dyDescent="0.25">
      <c r="A11" s="150"/>
      <c r="B11" s="571"/>
      <c r="C11" s="237"/>
      <c r="D11" s="238"/>
      <c r="E11" s="243"/>
      <c r="F11" s="240"/>
      <c r="G11" s="241"/>
      <c r="H11" s="239"/>
      <c r="I11" s="240"/>
      <c r="J11" s="242"/>
      <c r="K11" s="243"/>
      <c r="L11" s="240"/>
      <c r="M11" s="241"/>
      <c r="N11" s="239"/>
      <c r="O11" s="240"/>
      <c r="P11" s="242"/>
      <c r="Q11" s="243"/>
      <c r="R11" s="240"/>
      <c r="S11" s="241"/>
      <c r="T11" s="239"/>
      <c r="U11" s="240"/>
      <c r="V11" s="242"/>
      <c r="W11" s="517"/>
      <c r="X11" s="518"/>
      <c r="Y11" s="518"/>
      <c r="Z11" s="519"/>
      <c r="AA11" s="150"/>
      <c r="AB11" s="563" t="s">
        <v>29</v>
      </c>
      <c r="AC11" s="564"/>
      <c r="AD11" s="564"/>
      <c r="AE11" s="564"/>
      <c r="AF11" s="565"/>
      <c r="AG11" s="98"/>
      <c r="AH11" s="376"/>
      <c r="AI11" s="574"/>
      <c r="AJ11" s="575"/>
      <c r="AK11" s="576"/>
      <c r="AL11" s="376"/>
      <c r="AM11" s="376"/>
      <c r="AR11" s="381"/>
      <c r="AS11" s="381"/>
      <c r="AT11" s="381"/>
      <c r="AU11" s="381"/>
    </row>
    <row r="12" spans="1:58" ht="15" customHeight="1" thickBot="1" x14ac:dyDescent="0.25">
      <c r="A12" s="150"/>
      <c r="B12" s="571"/>
      <c r="C12" s="237"/>
      <c r="D12" s="238"/>
      <c r="E12" s="243"/>
      <c r="F12" s="240"/>
      <c r="G12" s="241"/>
      <c r="H12" s="239"/>
      <c r="I12" s="240"/>
      <c r="J12" s="242"/>
      <c r="K12" s="243"/>
      <c r="L12" s="240"/>
      <c r="M12" s="241"/>
      <c r="N12" s="239"/>
      <c r="O12" s="240"/>
      <c r="P12" s="242"/>
      <c r="Q12" s="243"/>
      <c r="R12" s="240"/>
      <c r="S12" s="241"/>
      <c r="T12" s="239"/>
      <c r="U12" s="240"/>
      <c r="V12" s="242"/>
      <c r="W12" s="517"/>
      <c r="X12" s="518"/>
      <c r="Y12" s="518"/>
      <c r="Z12" s="519"/>
      <c r="AA12" s="150"/>
      <c r="AB12" s="323" t="s">
        <v>30</v>
      </c>
      <c r="AC12" s="686" t="s">
        <v>31</v>
      </c>
      <c r="AD12" s="687"/>
      <c r="AE12" s="687"/>
      <c r="AF12" s="688"/>
      <c r="AH12" s="376"/>
      <c r="AI12" s="399" t="s">
        <v>26</v>
      </c>
      <c r="AJ12" s="158"/>
      <c r="AK12" s="401" t="s">
        <v>32</v>
      </c>
      <c r="AL12" s="376"/>
      <c r="AM12" s="376"/>
      <c r="AR12" s="381"/>
      <c r="AS12" s="381"/>
      <c r="AT12" s="381"/>
      <c r="AU12" s="381"/>
    </row>
    <row r="13" spans="1:58" ht="15" customHeight="1" thickBot="1" x14ac:dyDescent="0.25">
      <c r="A13" s="150"/>
      <c r="B13" s="572"/>
      <c r="C13" s="468"/>
      <c r="D13" s="469"/>
      <c r="E13" s="470"/>
      <c r="F13" s="462"/>
      <c r="G13" s="471"/>
      <c r="H13" s="472"/>
      <c r="I13" s="462"/>
      <c r="J13" s="473"/>
      <c r="K13" s="470"/>
      <c r="L13" s="462"/>
      <c r="M13" s="471"/>
      <c r="N13" s="472"/>
      <c r="O13" s="462"/>
      <c r="P13" s="473"/>
      <c r="Q13" s="470"/>
      <c r="R13" s="462"/>
      <c r="S13" s="471"/>
      <c r="T13" s="472"/>
      <c r="U13" s="462"/>
      <c r="V13" s="473"/>
      <c r="W13" s="539"/>
      <c r="X13" s="540"/>
      <c r="Y13" s="540"/>
      <c r="Z13" s="541"/>
      <c r="AA13" s="150"/>
      <c r="AB13" s="324"/>
      <c r="AC13" s="689"/>
      <c r="AD13" s="690"/>
      <c r="AE13" s="690"/>
      <c r="AF13" s="691"/>
      <c r="AG13" s="98"/>
      <c r="AH13" s="376"/>
      <c r="AI13" s="376"/>
      <c r="AJ13" s="376"/>
      <c r="AK13" s="376"/>
      <c r="AL13" s="376"/>
      <c r="AM13" s="376"/>
      <c r="AR13" s="381"/>
      <c r="AS13" s="381"/>
      <c r="AT13" s="381"/>
      <c r="AU13" s="381"/>
    </row>
    <row r="14" spans="1:58" ht="15" customHeight="1" x14ac:dyDescent="0.2">
      <c r="A14" s="150"/>
      <c r="B14" s="683" t="s">
        <v>33</v>
      </c>
      <c r="C14" s="195"/>
      <c r="D14" s="196"/>
      <c r="E14" s="197"/>
      <c r="F14" s="198"/>
      <c r="G14" s="199"/>
      <c r="H14" s="200"/>
      <c r="I14" s="198"/>
      <c r="J14" s="201"/>
      <c r="K14" s="197"/>
      <c r="L14" s="198"/>
      <c r="M14" s="199"/>
      <c r="N14" s="200"/>
      <c r="O14" s="198"/>
      <c r="P14" s="201"/>
      <c r="Q14" s="197"/>
      <c r="R14" s="198"/>
      <c r="S14" s="199"/>
      <c r="T14" s="200"/>
      <c r="U14" s="198"/>
      <c r="V14" s="201"/>
      <c r="W14" s="542"/>
      <c r="X14" s="543"/>
      <c r="Y14" s="543"/>
      <c r="Z14" s="544"/>
      <c r="AA14" s="150"/>
      <c r="AB14" s="390"/>
      <c r="AC14" s="689"/>
      <c r="AD14" s="690"/>
      <c r="AE14" s="690"/>
      <c r="AF14" s="691"/>
      <c r="AG14" s="98"/>
      <c r="AH14" s="376"/>
      <c r="AI14" s="376"/>
      <c r="AJ14" s="376"/>
      <c r="AK14" s="376"/>
      <c r="AL14" s="376"/>
      <c r="AM14" s="376"/>
      <c r="AR14" s="381"/>
      <c r="AS14" s="381"/>
      <c r="AT14" s="381"/>
      <c r="AU14" s="381"/>
    </row>
    <row r="15" spans="1:58" ht="15" customHeight="1" thickBot="1" x14ac:dyDescent="0.25">
      <c r="A15" s="150"/>
      <c r="B15" s="684"/>
      <c r="C15" s="202"/>
      <c r="D15" s="203"/>
      <c r="E15" s="204"/>
      <c r="F15" s="205"/>
      <c r="G15" s="206"/>
      <c r="H15" s="207"/>
      <c r="I15" s="205"/>
      <c r="J15" s="208"/>
      <c r="K15" s="204"/>
      <c r="L15" s="205"/>
      <c r="M15" s="206"/>
      <c r="N15" s="207"/>
      <c r="O15" s="205"/>
      <c r="P15" s="208"/>
      <c r="Q15" s="204"/>
      <c r="R15" s="205"/>
      <c r="S15" s="206"/>
      <c r="T15" s="207"/>
      <c r="U15" s="205"/>
      <c r="V15" s="208"/>
      <c r="W15" s="523"/>
      <c r="X15" s="524"/>
      <c r="Y15" s="524"/>
      <c r="Z15" s="525"/>
      <c r="AA15" s="150"/>
      <c r="AB15" s="416"/>
      <c r="AC15" s="692"/>
      <c r="AD15" s="693"/>
      <c r="AE15" s="693"/>
      <c r="AF15" s="694"/>
      <c r="AG15" s="156"/>
      <c r="AR15" s="157"/>
      <c r="AS15" s="157"/>
      <c r="AT15" s="157"/>
    </row>
    <row r="16" spans="1:58" ht="15" customHeight="1" x14ac:dyDescent="0.2">
      <c r="A16" s="150"/>
      <c r="B16" s="570" t="s">
        <v>32</v>
      </c>
      <c r="C16" s="209"/>
      <c r="D16" s="210"/>
      <c r="E16" s="211"/>
      <c r="F16" s="212"/>
      <c r="G16" s="213"/>
      <c r="H16" s="214"/>
      <c r="I16" s="212"/>
      <c r="J16" s="215"/>
      <c r="K16" s="211"/>
      <c r="L16" s="212"/>
      <c r="M16" s="213"/>
      <c r="N16" s="214"/>
      <c r="O16" s="212"/>
      <c r="P16" s="215"/>
      <c r="Q16" s="211"/>
      <c r="R16" s="212"/>
      <c r="S16" s="213"/>
      <c r="T16" s="214"/>
      <c r="U16" s="212"/>
      <c r="V16" s="215"/>
      <c r="W16" s="647"/>
      <c r="X16" s="648"/>
      <c r="Y16" s="648"/>
      <c r="Z16" s="649"/>
      <c r="AA16" s="150"/>
      <c r="AB16" s="416"/>
      <c r="AC16" s="161"/>
      <c r="AD16" s="161"/>
      <c r="AE16" s="161"/>
      <c r="AF16" s="161"/>
      <c r="AG16" s="156"/>
      <c r="AR16" s="157"/>
      <c r="AS16" s="157"/>
      <c r="AT16" s="157"/>
    </row>
    <row r="17" spans="1:46" ht="15" customHeight="1" x14ac:dyDescent="0.2">
      <c r="A17" s="150"/>
      <c r="B17" s="571"/>
      <c r="C17" s="216"/>
      <c r="D17" s="217"/>
      <c r="E17" s="218"/>
      <c r="F17" s="461"/>
      <c r="G17" s="219"/>
      <c r="H17" s="220"/>
      <c r="I17" s="461"/>
      <c r="J17" s="221"/>
      <c r="K17" s="218"/>
      <c r="L17" s="461"/>
      <c r="M17" s="219"/>
      <c r="N17" s="220"/>
      <c r="O17" s="461"/>
      <c r="P17" s="221"/>
      <c r="Q17" s="218"/>
      <c r="R17" s="461"/>
      <c r="S17" s="219"/>
      <c r="T17" s="220"/>
      <c r="U17" s="461"/>
      <c r="V17" s="221"/>
      <c r="W17" s="520"/>
      <c r="X17" s="521"/>
      <c r="Y17" s="521"/>
      <c r="Z17" s="522"/>
      <c r="AA17" s="150"/>
      <c r="AB17" s="416"/>
      <c r="AC17" s="161"/>
      <c r="AD17" s="161"/>
      <c r="AE17" s="161"/>
      <c r="AF17" s="161"/>
      <c r="AG17" s="156"/>
      <c r="AR17" s="157"/>
      <c r="AS17" s="157"/>
      <c r="AT17" s="157"/>
    </row>
    <row r="18" spans="1:46" ht="15" customHeight="1" x14ac:dyDescent="0.2">
      <c r="A18" s="150"/>
      <c r="B18" s="571"/>
      <c r="C18" s="216"/>
      <c r="D18" s="217"/>
      <c r="E18" s="218"/>
      <c r="F18" s="461"/>
      <c r="G18" s="219"/>
      <c r="H18" s="220"/>
      <c r="I18" s="461"/>
      <c r="J18" s="221"/>
      <c r="K18" s="218"/>
      <c r="L18" s="461"/>
      <c r="M18" s="219"/>
      <c r="N18" s="220"/>
      <c r="O18" s="461"/>
      <c r="P18" s="221"/>
      <c r="Q18" s="218"/>
      <c r="R18" s="461"/>
      <c r="S18" s="219"/>
      <c r="T18" s="220"/>
      <c r="U18" s="461"/>
      <c r="V18" s="221"/>
      <c r="W18" s="520"/>
      <c r="X18" s="521"/>
      <c r="Y18" s="521"/>
      <c r="Z18" s="522"/>
      <c r="AA18" s="150"/>
      <c r="AG18" s="331"/>
      <c r="AI18" s="159"/>
      <c r="AJ18" s="159"/>
      <c r="AK18" s="159"/>
      <c r="AL18" s="159"/>
      <c r="AM18" s="154"/>
      <c r="AN18" s="154"/>
      <c r="AO18" s="154"/>
      <c r="AP18" s="154"/>
      <c r="AQ18" s="154"/>
      <c r="AR18" s="157"/>
      <c r="AS18" s="157"/>
      <c r="AT18" s="157"/>
    </row>
    <row r="19" spans="1:46" ht="15" customHeight="1" thickBot="1" x14ac:dyDescent="0.25">
      <c r="A19" s="150"/>
      <c r="B19" s="572"/>
      <c r="C19" s="223"/>
      <c r="D19" s="224"/>
      <c r="E19" s="225"/>
      <c r="F19" s="367"/>
      <c r="G19" s="226"/>
      <c r="H19" s="227"/>
      <c r="I19" s="367"/>
      <c r="J19" s="228"/>
      <c r="K19" s="225"/>
      <c r="L19" s="367"/>
      <c r="M19" s="226"/>
      <c r="N19" s="227"/>
      <c r="O19" s="367"/>
      <c r="P19" s="228"/>
      <c r="Q19" s="225"/>
      <c r="R19" s="367"/>
      <c r="S19" s="226"/>
      <c r="T19" s="227"/>
      <c r="U19" s="367"/>
      <c r="V19" s="228"/>
      <c r="W19" s="652"/>
      <c r="X19" s="653"/>
      <c r="Y19" s="653"/>
      <c r="Z19" s="654"/>
      <c r="AA19" s="150"/>
      <c r="AB19" s="311"/>
      <c r="AC19" s="311"/>
      <c r="AD19" s="311"/>
      <c r="AE19" s="311"/>
      <c r="AF19" s="311"/>
      <c r="AI19" s="159"/>
      <c r="AJ19" s="159"/>
      <c r="AK19" s="159"/>
      <c r="AL19" s="159"/>
      <c r="AM19" s="154"/>
      <c r="AN19" s="154"/>
      <c r="AO19" s="154"/>
      <c r="AP19" s="154"/>
      <c r="AQ19" s="154"/>
      <c r="AR19" s="157"/>
      <c r="AS19" s="157"/>
      <c r="AT19" s="157"/>
    </row>
    <row r="20" spans="1:46" ht="15" customHeight="1" x14ac:dyDescent="0.2">
      <c r="A20" s="150"/>
      <c r="B20" s="683" t="s">
        <v>34</v>
      </c>
      <c r="C20" s="195"/>
      <c r="D20" s="196"/>
      <c r="E20" s="200"/>
      <c r="F20" s="198"/>
      <c r="G20" s="199"/>
      <c r="H20" s="200"/>
      <c r="I20" s="198"/>
      <c r="J20" s="201"/>
      <c r="K20" s="197"/>
      <c r="L20" s="198"/>
      <c r="M20" s="199"/>
      <c r="N20" s="200"/>
      <c r="O20" s="198"/>
      <c r="P20" s="201"/>
      <c r="Q20" s="197"/>
      <c r="R20" s="198"/>
      <c r="S20" s="199"/>
      <c r="T20" s="200"/>
      <c r="U20" s="198"/>
      <c r="V20" s="201"/>
      <c r="W20" s="542"/>
      <c r="X20" s="543"/>
      <c r="Y20" s="543"/>
      <c r="Z20" s="544"/>
      <c r="AA20" s="150"/>
      <c r="AB20" s="311"/>
      <c r="AC20" s="311"/>
      <c r="AD20" s="311"/>
      <c r="AE20" s="311"/>
      <c r="AF20" s="311"/>
      <c r="AI20" s="159"/>
      <c r="AJ20" s="159"/>
      <c r="AK20" s="159"/>
      <c r="AL20" s="159"/>
      <c r="AM20" s="154"/>
      <c r="AN20" s="154"/>
      <c r="AO20" s="154"/>
      <c r="AP20" s="154"/>
      <c r="AQ20" s="154"/>
      <c r="AR20" s="157"/>
      <c r="AS20" s="157"/>
      <c r="AT20" s="157"/>
    </row>
    <row r="21" spans="1:46" ht="15" customHeight="1" thickBot="1" x14ac:dyDescent="0.25">
      <c r="A21" s="150"/>
      <c r="B21" s="684"/>
      <c r="C21" s="230"/>
      <c r="D21" s="231"/>
      <c r="E21" s="232"/>
      <c r="F21" s="233"/>
      <c r="G21" s="234"/>
      <c r="H21" s="232"/>
      <c r="I21" s="233"/>
      <c r="J21" s="235"/>
      <c r="K21" s="236"/>
      <c r="L21" s="233"/>
      <c r="M21" s="234"/>
      <c r="N21" s="232"/>
      <c r="O21" s="233"/>
      <c r="P21" s="235"/>
      <c r="Q21" s="236"/>
      <c r="R21" s="233"/>
      <c r="S21" s="234"/>
      <c r="T21" s="232"/>
      <c r="U21" s="233"/>
      <c r="V21" s="235"/>
      <c r="W21" s="539"/>
      <c r="X21" s="540"/>
      <c r="Y21" s="540"/>
      <c r="Z21" s="541"/>
      <c r="AA21" s="150"/>
      <c r="AB21" s="311"/>
      <c r="AC21" s="311"/>
      <c r="AD21" s="311"/>
      <c r="AE21" s="311"/>
      <c r="AF21" s="311"/>
      <c r="AI21" s="159"/>
      <c r="AJ21" s="159"/>
      <c r="AK21" s="159"/>
      <c r="AL21" s="159"/>
      <c r="AM21" s="154"/>
      <c r="AN21" s="154"/>
      <c r="AO21" s="154"/>
      <c r="AP21" s="154"/>
      <c r="AQ21" s="154"/>
      <c r="AR21" s="157"/>
      <c r="AS21" s="157"/>
      <c r="AT21" s="157"/>
    </row>
    <row r="22" spans="1:46" ht="15" customHeight="1" x14ac:dyDescent="0.2">
      <c r="A22" s="150"/>
      <c r="B22" s="570" t="s">
        <v>35</v>
      </c>
      <c r="C22" s="237"/>
      <c r="D22" s="238"/>
      <c r="E22" s="239"/>
      <c r="F22" s="240"/>
      <c r="G22" s="241"/>
      <c r="H22" s="239"/>
      <c r="I22" s="240"/>
      <c r="J22" s="242"/>
      <c r="K22" s="243"/>
      <c r="L22" s="240"/>
      <c r="M22" s="241"/>
      <c r="N22" s="239"/>
      <c r="O22" s="240"/>
      <c r="P22" s="242"/>
      <c r="Q22" s="243"/>
      <c r="R22" s="240"/>
      <c r="S22" s="241"/>
      <c r="T22" s="239"/>
      <c r="U22" s="240"/>
      <c r="V22" s="242"/>
      <c r="W22" s="542"/>
      <c r="X22" s="543"/>
      <c r="Y22" s="543"/>
      <c r="Z22" s="544"/>
      <c r="AA22" s="150"/>
      <c r="AB22" s="311"/>
      <c r="AC22" s="311"/>
      <c r="AD22" s="311"/>
      <c r="AE22" s="311"/>
      <c r="AF22" s="311"/>
      <c r="AI22" s="159"/>
      <c r="AJ22" s="159"/>
      <c r="AK22" s="159"/>
      <c r="AL22" s="159"/>
      <c r="AM22" s="154"/>
      <c r="AN22" s="154"/>
      <c r="AO22" s="154"/>
      <c r="AP22" s="154"/>
      <c r="AQ22" s="154"/>
      <c r="AR22" s="157"/>
      <c r="AS22" s="157"/>
      <c r="AT22" s="157"/>
    </row>
    <row r="23" spans="1:46" ht="15" customHeight="1" x14ac:dyDescent="0.2">
      <c r="A23" s="150"/>
      <c r="B23" s="571"/>
      <c r="C23" s="216"/>
      <c r="D23" s="217"/>
      <c r="E23" s="220"/>
      <c r="F23" s="461"/>
      <c r="G23" s="219"/>
      <c r="H23" s="220"/>
      <c r="I23" s="461"/>
      <c r="J23" s="221"/>
      <c r="K23" s="218"/>
      <c r="L23" s="461"/>
      <c r="M23" s="219"/>
      <c r="N23" s="220"/>
      <c r="O23" s="461"/>
      <c r="P23" s="221"/>
      <c r="Q23" s="218"/>
      <c r="R23" s="461"/>
      <c r="S23" s="219"/>
      <c r="T23" s="220"/>
      <c r="U23" s="461"/>
      <c r="V23" s="221"/>
      <c r="W23" s="517"/>
      <c r="X23" s="518"/>
      <c r="Y23" s="518"/>
      <c r="Z23" s="519"/>
      <c r="AA23" s="150"/>
      <c r="AB23" s="553"/>
      <c r="AC23" s="553"/>
      <c r="AD23" s="553"/>
      <c r="AE23" s="553"/>
      <c r="AF23" s="553"/>
      <c r="AR23" s="157"/>
      <c r="AS23" s="157"/>
      <c r="AT23" s="157"/>
    </row>
    <row r="24" spans="1:46" ht="15" customHeight="1" x14ac:dyDescent="0.2">
      <c r="A24" s="150"/>
      <c r="B24" s="571"/>
      <c r="C24" s="216"/>
      <c r="D24" s="217"/>
      <c r="E24" s="239"/>
      <c r="F24" s="240"/>
      <c r="G24" s="241"/>
      <c r="H24" s="239"/>
      <c r="I24" s="240"/>
      <c r="J24" s="242"/>
      <c r="K24" s="243"/>
      <c r="L24" s="240"/>
      <c r="M24" s="241"/>
      <c r="N24" s="239"/>
      <c r="O24" s="240"/>
      <c r="P24" s="242"/>
      <c r="Q24" s="243"/>
      <c r="R24" s="240"/>
      <c r="S24" s="241"/>
      <c r="T24" s="239"/>
      <c r="U24" s="240"/>
      <c r="V24" s="242"/>
      <c r="W24" s="517"/>
      <c r="X24" s="518"/>
      <c r="Y24" s="518"/>
      <c r="Z24" s="519"/>
      <c r="AA24" s="150"/>
      <c r="AB24" s="554"/>
      <c r="AC24" s="554"/>
      <c r="AD24" s="554"/>
      <c r="AE24" s="554"/>
      <c r="AF24" s="554"/>
      <c r="AR24" s="157"/>
      <c r="AS24" s="157"/>
      <c r="AT24" s="157"/>
    </row>
    <row r="25" spans="1:46" ht="15" customHeight="1" thickBot="1" x14ac:dyDescent="0.25">
      <c r="A25" s="150"/>
      <c r="B25" s="572"/>
      <c r="C25" s="223"/>
      <c r="D25" s="224"/>
      <c r="E25" s="227"/>
      <c r="F25" s="244"/>
      <c r="G25" s="245"/>
      <c r="H25" s="246"/>
      <c r="I25" s="244"/>
      <c r="J25" s="247"/>
      <c r="K25" s="248"/>
      <c r="L25" s="244"/>
      <c r="M25" s="245"/>
      <c r="N25" s="246"/>
      <c r="O25" s="244"/>
      <c r="P25" s="247"/>
      <c r="Q25" s="248"/>
      <c r="R25" s="244"/>
      <c r="S25" s="245"/>
      <c r="T25" s="246"/>
      <c r="U25" s="244"/>
      <c r="V25" s="247"/>
      <c r="W25" s="539"/>
      <c r="X25" s="540"/>
      <c r="Y25" s="540"/>
      <c r="Z25" s="541"/>
      <c r="AA25" s="150"/>
      <c r="AB25" s="382"/>
      <c r="AC25" s="382"/>
      <c r="AD25" s="382"/>
      <c r="AE25" s="382"/>
      <c r="AF25" s="382"/>
      <c r="AR25" s="157"/>
      <c r="AS25" s="157"/>
      <c r="AT25" s="157"/>
    </row>
    <row r="26" spans="1:46" ht="15" customHeight="1" thickBot="1" x14ac:dyDescent="0.25">
      <c r="A26" s="150"/>
      <c r="B26" s="680" t="s">
        <v>36</v>
      </c>
      <c r="C26" s="681"/>
      <c r="D26" s="682"/>
      <c r="E26" s="474"/>
      <c r="F26" s="475"/>
      <c r="G26" s="476"/>
      <c r="H26" s="474"/>
      <c r="I26" s="475"/>
      <c r="J26" s="476"/>
      <c r="K26" s="474"/>
      <c r="L26" s="475"/>
      <c r="M26" s="477"/>
      <c r="N26" s="478"/>
      <c r="O26" s="475"/>
      <c r="P26" s="476"/>
      <c r="Q26" s="474"/>
      <c r="R26" s="475"/>
      <c r="S26" s="477"/>
      <c r="T26" s="478"/>
      <c r="U26" s="475"/>
      <c r="V26" s="477"/>
      <c r="W26" s="526" t="s">
        <v>37</v>
      </c>
      <c r="X26" s="527"/>
      <c r="Y26" s="527"/>
      <c r="Z26" s="528"/>
      <c r="AA26" s="150"/>
      <c r="AB26" s="382"/>
      <c r="AC26" s="382"/>
      <c r="AD26" s="382"/>
      <c r="AE26" s="382"/>
      <c r="AF26" s="382"/>
      <c r="AR26" s="157"/>
      <c r="AS26" s="157"/>
      <c r="AT26" s="157"/>
    </row>
    <row r="27" spans="1:46" ht="14.25" customHeight="1" thickBot="1" x14ac:dyDescent="0.25">
      <c r="A27" s="150"/>
      <c r="B27" s="660" t="s">
        <v>38</v>
      </c>
      <c r="C27" s="661"/>
      <c r="D27" s="662"/>
      <c r="E27" s="529"/>
      <c r="F27" s="530"/>
      <c r="G27" s="531"/>
      <c r="H27" s="529"/>
      <c r="I27" s="530"/>
      <c r="J27" s="531"/>
      <c r="K27" s="529"/>
      <c r="L27" s="530"/>
      <c r="M27" s="531"/>
      <c r="N27" s="529"/>
      <c r="O27" s="530"/>
      <c r="P27" s="531"/>
      <c r="Q27" s="529"/>
      <c r="R27" s="530"/>
      <c r="S27" s="531"/>
      <c r="T27" s="529"/>
      <c r="U27" s="530"/>
      <c r="V27" s="531"/>
      <c r="W27" s="500"/>
      <c r="X27" s="501"/>
      <c r="Y27" s="501"/>
      <c r="Z27" s="513"/>
      <c r="AA27" s="150"/>
      <c r="AB27" s="555"/>
      <c r="AC27" s="555"/>
      <c r="AD27" s="555"/>
      <c r="AE27" s="370"/>
      <c r="AF27" s="100"/>
      <c r="AR27" s="157"/>
      <c r="AS27" s="157"/>
      <c r="AT27" s="157"/>
    </row>
    <row r="28" spans="1:46" ht="15" customHeight="1" thickBot="1" x14ac:dyDescent="0.25">
      <c r="A28" s="150"/>
      <c r="B28" s="676" t="s">
        <v>40</v>
      </c>
      <c r="C28" s="677"/>
      <c r="D28" s="479" t="s">
        <v>41</v>
      </c>
      <c r="E28" s="480"/>
      <c r="F28" s="481"/>
      <c r="G28" s="482"/>
      <c r="H28" s="480"/>
      <c r="I28" s="481"/>
      <c r="J28" s="482"/>
      <c r="K28" s="480"/>
      <c r="L28" s="481"/>
      <c r="M28" s="482"/>
      <c r="N28" s="483"/>
      <c r="O28" s="481"/>
      <c r="P28" s="482"/>
      <c r="Q28" s="483"/>
      <c r="R28" s="481"/>
      <c r="S28" s="482"/>
      <c r="T28" s="480"/>
      <c r="U28" s="481"/>
      <c r="V28" s="482"/>
      <c r="W28" s="536"/>
      <c r="X28" s="537"/>
      <c r="Y28" s="537"/>
      <c r="Z28" s="538"/>
      <c r="AA28" s="150"/>
      <c r="AB28" s="555"/>
      <c r="AC28" s="555"/>
      <c r="AD28" s="555"/>
      <c r="AE28" s="382"/>
      <c r="AF28" s="160"/>
      <c r="AR28" s="157"/>
      <c r="AS28" s="157"/>
      <c r="AT28" s="157"/>
    </row>
    <row r="29" spans="1:46" ht="15" hidden="1" customHeight="1" thickBot="1" x14ac:dyDescent="0.25">
      <c r="A29" s="150"/>
      <c r="B29" s="678" t="s">
        <v>42</v>
      </c>
      <c r="C29" s="679"/>
      <c r="D29" s="484" t="s">
        <v>41</v>
      </c>
      <c r="E29" s="480"/>
      <c r="F29" s="481"/>
      <c r="G29" s="482"/>
      <c r="H29" s="480"/>
      <c r="I29" s="481"/>
      <c r="J29" s="482"/>
      <c r="K29" s="480"/>
      <c r="L29" s="481"/>
      <c r="M29" s="482"/>
      <c r="N29" s="483"/>
      <c r="O29" s="481"/>
      <c r="P29" s="482"/>
      <c r="Q29" s="483"/>
      <c r="R29" s="481"/>
      <c r="S29" s="482"/>
      <c r="T29" s="480"/>
      <c r="U29" s="481"/>
      <c r="V29" s="480"/>
      <c r="W29" s="500"/>
      <c r="X29" s="501"/>
      <c r="Y29" s="501"/>
      <c r="Z29" s="513"/>
      <c r="AA29" s="150"/>
      <c r="AL29" s="92"/>
      <c r="AM29" s="154"/>
      <c r="AN29" s="154"/>
      <c r="AO29" s="154"/>
      <c r="AP29" s="154"/>
      <c r="AQ29" s="154"/>
      <c r="AR29" s="157"/>
      <c r="AS29" s="157"/>
      <c r="AT29" s="157"/>
    </row>
    <row r="30" spans="1:46" ht="15" hidden="1" customHeight="1" thickBot="1" x14ac:dyDescent="0.25">
      <c r="A30" s="150"/>
      <c r="B30" s="678" t="s">
        <v>44</v>
      </c>
      <c r="C30" s="679"/>
      <c r="D30" s="485" t="s">
        <v>41</v>
      </c>
      <c r="E30" s="459"/>
      <c r="F30" s="486"/>
      <c r="G30" s="460"/>
      <c r="H30" s="459"/>
      <c r="I30" s="486"/>
      <c r="J30" s="460"/>
      <c r="K30" s="459"/>
      <c r="L30" s="486"/>
      <c r="M30" s="460"/>
      <c r="N30" s="458"/>
      <c r="O30" s="486"/>
      <c r="P30" s="460"/>
      <c r="Q30" s="458"/>
      <c r="R30" s="486"/>
      <c r="S30" s="460"/>
      <c r="T30" s="459"/>
      <c r="U30" s="486"/>
      <c r="V30" s="459"/>
      <c r="W30" s="502"/>
      <c r="X30" s="503"/>
      <c r="Y30" s="503"/>
      <c r="Z30" s="168"/>
      <c r="AA30" s="150"/>
      <c r="AB30" s="562"/>
      <c r="AC30" s="562"/>
      <c r="AD30" s="562"/>
      <c r="AE30" s="562"/>
      <c r="AF30" s="562"/>
      <c r="AL30" s="92"/>
      <c r="AM30" s="154"/>
      <c r="AN30" s="154"/>
      <c r="AO30" s="154"/>
      <c r="AP30" s="154"/>
      <c r="AQ30" s="154"/>
      <c r="AR30" s="157"/>
      <c r="AS30" s="157"/>
      <c r="AT30" s="157"/>
    </row>
    <row r="31" spans="1:46" ht="15" customHeight="1" thickBot="1" x14ac:dyDescent="0.3">
      <c r="A31" s="150"/>
      <c r="B31" s="500" t="s">
        <v>45</v>
      </c>
      <c r="C31" s="501"/>
      <c r="D31" s="487"/>
      <c r="E31" s="505"/>
      <c r="F31" s="505"/>
      <c r="G31" s="506"/>
      <c r="H31" s="505"/>
      <c r="I31" s="505"/>
      <c r="J31" s="506"/>
      <c r="K31" s="505"/>
      <c r="L31" s="505"/>
      <c r="M31" s="506"/>
      <c r="N31" s="505"/>
      <c r="O31" s="505"/>
      <c r="P31" s="506"/>
      <c r="Q31" s="505"/>
      <c r="R31" s="505"/>
      <c r="S31" s="506"/>
      <c r="T31" s="505"/>
      <c r="U31" s="505"/>
      <c r="V31" s="506"/>
      <c r="W31" s="500" t="s">
        <v>43</v>
      </c>
      <c r="X31" s="501"/>
      <c r="Y31" s="501"/>
      <c r="Z31" s="513"/>
      <c r="AA31" s="150"/>
      <c r="AB31" s="416"/>
      <c r="AC31" s="153"/>
      <c r="AD31" s="107"/>
      <c r="AE31" s="153"/>
      <c r="AF31" s="107"/>
      <c r="AL31" s="92"/>
      <c r="AM31" s="154"/>
      <c r="AN31" s="154"/>
      <c r="AO31" s="154"/>
      <c r="AP31" s="154"/>
      <c r="AQ31" s="154"/>
      <c r="AR31" s="157"/>
      <c r="AS31" s="157"/>
      <c r="AT31" s="157"/>
    </row>
    <row r="32" spans="1:46" ht="15" customHeight="1" x14ac:dyDescent="0.2">
      <c r="A32" s="150"/>
      <c r="B32" s="696" t="s">
        <v>47</v>
      </c>
      <c r="C32" s="697"/>
      <c r="D32" s="698"/>
      <c r="E32" s="507"/>
      <c r="F32" s="508"/>
      <c r="G32" s="509"/>
      <c r="H32" s="507"/>
      <c r="I32" s="508"/>
      <c r="J32" s="509"/>
      <c r="K32" s="507"/>
      <c r="L32" s="508"/>
      <c r="M32" s="509"/>
      <c r="N32" s="507"/>
      <c r="O32" s="508"/>
      <c r="P32" s="509"/>
      <c r="Q32" s="507"/>
      <c r="R32" s="508"/>
      <c r="S32" s="509"/>
      <c r="T32" s="507"/>
      <c r="U32" s="508"/>
      <c r="V32" s="509"/>
      <c r="W32" s="502"/>
      <c r="X32" s="503"/>
      <c r="Y32" s="503"/>
      <c r="Z32" s="168" t="s">
        <v>41</v>
      </c>
      <c r="AA32" s="150"/>
      <c r="AB32" s="416"/>
      <c r="AC32" s="161"/>
      <c r="AD32" s="161"/>
      <c r="AE32" s="161"/>
      <c r="AF32" s="161"/>
      <c r="AL32" s="92"/>
      <c r="AM32" s="154"/>
      <c r="AN32" s="154"/>
      <c r="AO32" s="154"/>
      <c r="AP32" s="154"/>
      <c r="AQ32" s="154"/>
      <c r="AR32" s="157"/>
      <c r="AS32" s="157"/>
      <c r="AT32" s="157"/>
    </row>
    <row r="33" spans="1:58" ht="15" customHeight="1" thickBot="1" x14ac:dyDescent="0.25">
      <c r="A33" s="150"/>
      <c r="B33" s="495"/>
      <c r="C33" s="496"/>
      <c r="D33" s="695"/>
      <c r="E33" s="507"/>
      <c r="F33" s="508"/>
      <c r="G33" s="509"/>
      <c r="H33" s="507"/>
      <c r="I33" s="508"/>
      <c r="J33" s="509"/>
      <c r="K33" s="507"/>
      <c r="L33" s="508"/>
      <c r="M33" s="509"/>
      <c r="N33" s="507"/>
      <c r="O33" s="508"/>
      <c r="P33" s="509"/>
      <c r="Q33" s="507"/>
      <c r="R33" s="508"/>
      <c r="S33" s="509"/>
      <c r="T33" s="507"/>
      <c r="U33" s="508"/>
      <c r="V33" s="509"/>
      <c r="W33" s="514"/>
      <c r="X33" s="515"/>
      <c r="Y33" s="515"/>
      <c r="Z33" s="516"/>
      <c r="AA33" s="150"/>
      <c r="AB33" s="416"/>
      <c r="AC33" s="161"/>
      <c r="AD33" s="161"/>
      <c r="AE33" s="161"/>
      <c r="AF33" s="161"/>
      <c r="AL33" s="92"/>
      <c r="AM33" s="154"/>
      <c r="AN33" s="154"/>
      <c r="AO33" s="154"/>
      <c r="AP33" s="154"/>
      <c r="AQ33" s="154"/>
      <c r="AR33" s="157"/>
      <c r="AS33" s="157"/>
      <c r="AT33" s="157"/>
    </row>
    <row r="34" spans="1:58" ht="15" customHeight="1" thickBot="1" x14ac:dyDescent="0.25">
      <c r="A34" s="150"/>
      <c r="B34" s="495" t="s">
        <v>39</v>
      </c>
      <c r="C34" s="496"/>
      <c r="D34" s="488">
        <v>1</v>
      </c>
      <c r="E34" s="507"/>
      <c r="F34" s="508"/>
      <c r="G34" s="509"/>
      <c r="H34" s="507"/>
      <c r="I34" s="508"/>
      <c r="J34" s="509"/>
      <c r="K34" s="507"/>
      <c r="L34" s="508"/>
      <c r="M34" s="509"/>
      <c r="N34" s="507"/>
      <c r="O34" s="508"/>
      <c r="P34" s="509"/>
      <c r="Q34" s="507"/>
      <c r="R34" s="508"/>
      <c r="S34" s="509"/>
      <c r="T34" s="507"/>
      <c r="U34" s="508"/>
      <c r="V34" s="509"/>
      <c r="W34" s="500" t="s">
        <v>48</v>
      </c>
      <c r="X34" s="501"/>
      <c r="Y34" s="501"/>
      <c r="Z34" s="513"/>
      <c r="AA34" s="150"/>
      <c r="AB34" s="93"/>
      <c r="AC34" s="154"/>
      <c r="AD34" s="154"/>
      <c r="AE34" s="154"/>
      <c r="AF34" s="154"/>
      <c r="AL34" s="92"/>
      <c r="AM34" s="154"/>
      <c r="AN34" s="154"/>
      <c r="AO34" s="154"/>
      <c r="AP34" s="154"/>
      <c r="AQ34" s="154"/>
      <c r="AR34" s="154"/>
      <c r="AS34" s="154"/>
      <c r="AT34" s="154"/>
    </row>
    <row r="35" spans="1:58" ht="15" customHeight="1" thickBot="1" x14ac:dyDescent="0.25">
      <c r="A35" s="150"/>
      <c r="B35" s="495" t="s">
        <v>49</v>
      </c>
      <c r="C35" s="496"/>
      <c r="D35" s="488">
        <v>1</v>
      </c>
      <c r="E35" s="510"/>
      <c r="F35" s="511"/>
      <c r="G35" s="512"/>
      <c r="H35" s="510"/>
      <c r="I35" s="511"/>
      <c r="J35" s="512"/>
      <c r="K35" s="510"/>
      <c r="L35" s="511"/>
      <c r="M35" s="512"/>
      <c r="N35" s="510"/>
      <c r="O35" s="511"/>
      <c r="P35" s="512"/>
      <c r="Q35" s="510"/>
      <c r="R35" s="511"/>
      <c r="S35" s="512"/>
      <c r="T35" s="510"/>
      <c r="U35" s="511"/>
      <c r="V35" s="512"/>
      <c r="W35" s="497">
        <f>SUM(E26:V26)</f>
        <v>0</v>
      </c>
      <c r="X35" s="498"/>
      <c r="Y35" s="498"/>
      <c r="Z35" s="499"/>
      <c r="AA35" s="150"/>
      <c r="AB35" s="553"/>
      <c r="AC35" s="553"/>
      <c r="AD35" s="553"/>
      <c r="AE35" s="553"/>
      <c r="AF35" s="553"/>
      <c r="AL35" s="92"/>
      <c r="AM35" s="154"/>
      <c r="AN35" s="154"/>
      <c r="AO35" s="154"/>
      <c r="AP35" s="154"/>
      <c r="AQ35" s="154"/>
      <c r="AR35" s="154"/>
      <c r="AS35" s="154"/>
      <c r="AT35" s="154"/>
    </row>
    <row r="36" spans="1:58" ht="13.5" thickBot="1" x14ac:dyDescent="0.25">
      <c r="A36" s="150"/>
      <c r="B36" s="650" t="s">
        <v>50</v>
      </c>
      <c r="C36" s="651"/>
      <c r="D36" s="651"/>
      <c r="E36" s="545" t="s">
        <v>51</v>
      </c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489" t="s">
        <v>52</v>
      </c>
      <c r="R36" s="545"/>
      <c r="S36" s="545"/>
      <c r="T36" s="545"/>
      <c r="U36" s="489" t="s">
        <v>53</v>
      </c>
      <c r="V36" s="545"/>
      <c r="W36" s="545"/>
      <c r="X36" s="545"/>
      <c r="Y36" s="545"/>
      <c r="Z36" s="546"/>
      <c r="AA36" s="417"/>
      <c r="AB36" s="554"/>
      <c r="AC36" s="554"/>
      <c r="AD36" s="554"/>
      <c r="AE36" s="554"/>
      <c r="AF36" s="554"/>
      <c r="AL36" s="92"/>
      <c r="AM36" s="157"/>
      <c r="AN36" s="154"/>
      <c r="AO36" s="154"/>
      <c r="AP36" s="154"/>
      <c r="AQ36" s="154"/>
      <c r="AR36" s="154"/>
      <c r="AS36" s="154"/>
      <c r="AT36" s="154"/>
    </row>
    <row r="37" spans="1:58" ht="13.5" thickBot="1" x14ac:dyDescent="0.25">
      <c r="A37" s="150"/>
      <c r="B37" s="490" t="s">
        <v>54</v>
      </c>
      <c r="C37" s="651"/>
      <c r="D37" s="651"/>
      <c r="E37" s="651"/>
      <c r="F37" s="651"/>
      <c r="G37" s="651"/>
      <c r="H37" s="651"/>
      <c r="I37" s="651"/>
      <c r="J37" s="651"/>
      <c r="K37" s="651"/>
      <c r="L37" s="651"/>
      <c r="M37" s="651"/>
      <c r="N37" s="651"/>
      <c r="O37" s="651"/>
      <c r="P37" s="651"/>
      <c r="Q37" s="651"/>
      <c r="R37" s="651"/>
      <c r="S37" s="651"/>
      <c r="T37" s="651"/>
      <c r="U37" s="651"/>
      <c r="V37" s="651"/>
      <c r="W37" s="651"/>
      <c r="X37" s="651"/>
      <c r="Y37" s="651"/>
      <c r="Z37" s="685"/>
      <c r="AA37" s="417"/>
      <c r="AB37" s="382"/>
      <c r="AC37" s="382"/>
      <c r="AD37" s="382"/>
      <c r="AE37" s="382"/>
      <c r="AF37" s="382"/>
      <c r="AL37" s="92"/>
      <c r="AM37" s="157"/>
      <c r="AN37" s="154"/>
      <c r="AO37" s="154"/>
      <c r="AP37" s="154"/>
      <c r="AQ37" s="154"/>
      <c r="AR37" s="154"/>
      <c r="AS37" s="154"/>
      <c r="AT37" s="154"/>
    </row>
    <row r="38" spans="1:58" ht="4.5" customHeight="1" thickBot="1" x14ac:dyDescent="0.25">
      <c r="A38" s="150"/>
      <c r="B38" s="491"/>
      <c r="C38" s="492"/>
      <c r="D38" s="492"/>
      <c r="E38" s="492"/>
      <c r="F38" s="492"/>
      <c r="G38" s="493"/>
      <c r="H38" s="493"/>
      <c r="I38" s="492"/>
      <c r="J38" s="492"/>
      <c r="K38" s="492"/>
      <c r="L38" s="493"/>
      <c r="M38" s="493"/>
      <c r="N38" s="492"/>
      <c r="O38" s="492"/>
      <c r="P38" s="492"/>
      <c r="Q38" s="492"/>
      <c r="R38" s="493"/>
      <c r="S38" s="493"/>
      <c r="T38" s="492"/>
      <c r="U38" s="492"/>
      <c r="V38" s="493"/>
      <c r="W38" s="493"/>
      <c r="X38" s="493"/>
      <c r="Y38" s="493"/>
      <c r="Z38" s="494"/>
      <c r="AA38" s="417"/>
      <c r="AB38" s="382"/>
      <c r="AC38" s="382"/>
      <c r="AD38" s="382"/>
      <c r="AE38" s="382"/>
      <c r="AF38" s="382"/>
      <c r="AL38" s="92"/>
      <c r="AM38" s="157"/>
      <c r="AN38" s="154"/>
      <c r="AO38" s="154"/>
      <c r="AP38" s="154"/>
      <c r="AQ38" s="154"/>
      <c r="AR38" s="154"/>
      <c r="AS38" s="154"/>
      <c r="AT38" s="154"/>
    </row>
    <row r="39" spans="1:58" ht="15" customHeight="1" x14ac:dyDescent="0.2">
      <c r="A39" s="150"/>
      <c r="B39" s="570" t="s">
        <v>26</v>
      </c>
      <c r="C39" s="209"/>
      <c r="D39" s="210"/>
      <c r="E39" s="211"/>
      <c r="F39" s="212"/>
      <c r="G39" s="213"/>
      <c r="H39" s="214"/>
      <c r="I39" s="212"/>
      <c r="J39" s="215"/>
      <c r="K39" s="211"/>
      <c r="L39" s="212"/>
      <c r="M39" s="213"/>
      <c r="N39" s="214"/>
      <c r="O39" s="212"/>
      <c r="P39" s="215"/>
      <c r="Q39" s="211"/>
      <c r="R39" s="212"/>
      <c r="S39" s="213"/>
      <c r="T39" s="214"/>
      <c r="U39" s="212"/>
      <c r="V39" s="215"/>
      <c r="W39" s="542"/>
      <c r="X39" s="543"/>
      <c r="Y39" s="543"/>
      <c r="Z39" s="544"/>
      <c r="AA39" s="150"/>
      <c r="AB39" s="555"/>
      <c r="AC39" s="555"/>
      <c r="AD39" s="555"/>
      <c r="AE39" s="370"/>
      <c r="AF39" s="100"/>
      <c r="AH39" s="162"/>
      <c r="AI39" s="163"/>
      <c r="AJ39" s="163"/>
      <c r="AK39" s="154"/>
      <c r="AL39" s="154"/>
      <c r="AM39" s="157"/>
      <c r="AN39" s="154"/>
      <c r="AO39" s="154"/>
      <c r="AP39" s="154"/>
      <c r="AQ39" s="154"/>
      <c r="AR39" s="154"/>
      <c r="AS39" s="154"/>
      <c r="AT39" s="154"/>
    </row>
    <row r="40" spans="1:58" ht="15" customHeight="1" x14ac:dyDescent="0.2">
      <c r="A40" s="150"/>
      <c r="B40" s="571"/>
      <c r="C40" s="237"/>
      <c r="D40" s="238"/>
      <c r="E40" s="243"/>
      <c r="F40" s="240"/>
      <c r="G40" s="241"/>
      <c r="H40" s="239"/>
      <c r="I40" s="240"/>
      <c r="J40" s="242"/>
      <c r="K40" s="243"/>
      <c r="L40" s="240"/>
      <c r="M40" s="241"/>
      <c r="N40" s="239"/>
      <c r="O40" s="240"/>
      <c r="P40" s="242"/>
      <c r="Q40" s="243"/>
      <c r="R40" s="240"/>
      <c r="S40" s="241"/>
      <c r="T40" s="239"/>
      <c r="U40" s="240"/>
      <c r="V40" s="242"/>
      <c r="W40" s="517"/>
      <c r="X40" s="518"/>
      <c r="Y40" s="518"/>
      <c r="Z40" s="519"/>
      <c r="AA40" s="150"/>
      <c r="AB40" s="383"/>
      <c r="AC40" s="383"/>
      <c r="AD40" s="383"/>
      <c r="AE40" s="370"/>
      <c r="AF40" s="100"/>
      <c r="AH40" s="162"/>
      <c r="AI40" s="163"/>
      <c r="AJ40" s="163"/>
      <c r="AK40" s="154"/>
      <c r="AL40" s="154"/>
      <c r="AM40" s="157"/>
      <c r="AN40" s="154"/>
      <c r="AO40" s="154"/>
      <c r="AP40" s="154"/>
      <c r="AQ40" s="154"/>
      <c r="AR40" s="154"/>
      <c r="AS40" s="154"/>
      <c r="AT40" s="154"/>
    </row>
    <row r="41" spans="1:58" ht="15" customHeight="1" x14ac:dyDescent="0.2">
      <c r="A41" s="150"/>
      <c r="B41" s="571"/>
      <c r="C41" s="237"/>
      <c r="D41" s="238"/>
      <c r="E41" s="243"/>
      <c r="F41" s="240"/>
      <c r="G41" s="241"/>
      <c r="H41" s="239"/>
      <c r="I41" s="240"/>
      <c r="J41" s="242"/>
      <c r="K41" s="243"/>
      <c r="L41" s="240"/>
      <c r="M41" s="241"/>
      <c r="N41" s="239"/>
      <c r="O41" s="240"/>
      <c r="P41" s="242"/>
      <c r="Q41" s="243"/>
      <c r="R41" s="240"/>
      <c r="S41" s="241"/>
      <c r="T41" s="239"/>
      <c r="U41" s="240"/>
      <c r="V41" s="242"/>
      <c r="W41" s="517"/>
      <c r="X41" s="518"/>
      <c r="Y41" s="518"/>
      <c r="Z41" s="519"/>
      <c r="AA41" s="150"/>
      <c r="AB41" s="383"/>
      <c r="AC41" s="383"/>
      <c r="AD41" s="383"/>
      <c r="AE41" s="370"/>
      <c r="AF41" s="100"/>
      <c r="AH41" s="162"/>
      <c r="AI41" s="163"/>
      <c r="AJ41" s="163"/>
      <c r="AK41" s="154"/>
      <c r="AL41" s="154"/>
      <c r="AM41" s="157"/>
      <c r="AN41" s="154"/>
      <c r="AO41" s="154"/>
      <c r="AP41" s="154"/>
      <c r="AQ41" s="154"/>
      <c r="AR41" s="154"/>
      <c r="AS41" s="154"/>
      <c r="AT41" s="154"/>
    </row>
    <row r="42" spans="1:58" ht="15" customHeight="1" thickBot="1" x14ac:dyDescent="0.25">
      <c r="A42" s="150"/>
      <c r="B42" s="572"/>
      <c r="C42" s="468"/>
      <c r="D42" s="469"/>
      <c r="E42" s="470"/>
      <c r="F42" s="462"/>
      <c r="G42" s="471"/>
      <c r="H42" s="472"/>
      <c r="I42" s="462"/>
      <c r="J42" s="473"/>
      <c r="K42" s="470"/>
      <c r="L42" s="462"/>
      <c r="M42" s="471"/>
      <c r="N42" s="472"/>
      <c r="O42" s="462"/>
      <c r="P42" s="473"/>
      <c r="Q42" s="470"/>
      <c r="R42" s="462"/>
      <c r="S42" s="471"/>
      <c r="T42" s="472"/>
      <c r="U42" s="462"/>
      <c r="V42" s="473"/>
      <c r="W42" s="539"/>
      <c r="X42" s="540"/>
      <c r="Y42" s="540"/>
      <c r="Z42" s="541"/>
      <c r="AA42" s="150"/>
      <c r="AB42" s="383"/>
      <c r="AC42" s="383"/>
      <c r="AD42" s="383"/>
      <c r="AE42" s="370"/>
      <c r="AF42" s="100"/>
      <c r="AH42" s="162"/>
      <c r="AI42" s="163"/>
      <c r="AJ42" s="163"/>
      <c r="AK42" s="154"/>
      <c r="AL42" s="154"/>
      <c r="AM42" s="157"/>
      <c r="AN42" s="154"/>
      <c r="AO42" s="154"/>
      <c r="AP42" s="154"/>
      <c r="AQ42" s="154"/>
      <c r="AR42" s="154"/>
      <c r="AS42" s="154"/>
      <c r="AT42" s="154"/>
    </row>
    <row r="43" spans="1:58" ht="15" customHeight="1" x14ac:dyDescent="0.2">
      <c r="A43" s="150"/>
      <c r="B43" s="683" t="s">
        <v>33</v>
      </c>
      <c r="C43" s="195"/>
      <c r="D43" s="196"/>
      <c r="E43" s="197"/>
      <c r="F43" s="198"/>
      <c r="G43" s="199"/>
      <c r="H43" s="200"/>
      <c r="I43" s="198"/>
      <c r="J43" s="201"/>
      <c r="K43" s="197"/>
      <c r="L43" s="198"/>
      <c r="M43" s="199"/>
      <c r="N43" s="200"/>
      <c r="O43" s="198"/>
      <c r="P43" s="201"/>
      <c r="Q43" s="197"/>
      <c r="R43" s="198"/>
      <c r="S43" s="199"/>
      <c r="T43" s="200"/>
      <c r="U43" s="198"/>
      <c r="V43" s="201"/>
      <c r="W43" s="542"/>
      <c r="X43" s="543"/>
      <c r="Y43" s="543"/>
      <c r="Z43" s="544"/>
      <c r="AA43" s="150"/>
      <c r="AB43" s="383"/>
      <c r="AC43" s="383"/>
      <c r="AD43" s="383"/>
      <c r="AE43" s="370"/>
      <c r="AF43" s="100"/>
      <c r="AH43" s="162"/>
      <c r="AI43" s="163"/>
      <c r="AJ43" s="163"/>
      <c r="AK43" s="154"/>
      <c r="AL43" s="154"/>
      <c r="AM43" s="157"/>
      <c r="AN43" s="154"/>
      <c r="AO43" s="154"/>
      <c r="AP43" s="154"/>
      <c r="AQ43" s="154"/>
      <c r="AR43" s="154"/>
      <c r="AS43" s="154"/>
      <c r="AT43" s="154"/>
    </row>
    <row r="44" spans="1:58" ht="15" customHeight="1" thickBot="1" x14ac:dyDescent="0.25">
      <c r="A44" s="150"/>
      <c r="B44" s="684"/>
      <c r="C44" s="202"/>
      <c r="D44" s="203"/>
      <c r="E44" s="204"/>
      <c r="F44" s="205"/>
      <c r="G44" s="206"/>
      <c r="H44" s="207"/>
      <c r="I44" s="205"/>
      <c r="J44" s="208"/>
      <c r="K44" s="204"/>
      <c r="L44" s="205"/>
      <c r="M44" s="206"/>
      <c r="N44" s="207"/>
      <c r="O44" s="205"/>
      <c r="P44" s="208"/>
      <c r="Q44" s="204"/>
      <c r="R44" s="205"/>
      <c r="S44" s="206"/>
      <c r="T44" s="207"/>
      <c r="U44" s="205"/>
      <c r="V44" s="208"/>
      <c r="W44" s="523"/>
      <c r="X44" s="524"/>
      <c r="Y44" s="524"/>
      <c r="Z44" s="525"/>
      <c r="AA44" s="150"/>
      <c r="AB44" s="555"/>
      <c r="AC44" s="555"/>
      <c r="AD44" s="555"/>
      <c r="AE44" s="382"/>
      <c r="AF44" s="160"/>
      <c r="AH44" s="162"/>
      <c r="AI44" s="163"/>
      <c r="AJ44" s="163"/>
      <c r="AK44" s="154"/>
      <c r="AL44" s="154"/>
      <c r="AM44" s="157"/>
      <c r="AN44" s="154"/>
      <c r="AO44" s="154"/>
      <c r="AP44" s="154"/>
      <c r="AQ44" s="154"/>
      <c r="AR44" s="154"/>
      <c r="AS44" s="154"/>
      <c r="AT44" s="154"/>
      <c r="BF44" s="164"/>
    </row>
    <row r="45" spans="1:58" ht="15" customHeight="1" x14ac:dyDescent="0.2">
      <c r="A45" s="150"/>
      <c r="B45" s="570" t="s">
        <v>32</v>
      </c>
      <c r="C45" s="209"/>
      <c r="D45" s="210"/>
      <c r="E45" s="211"/>
      <c r="F45" s="212"/>
      <c r="G45" s="213"/>
      <c r="H45" s="214"/>
      <c r="I45" s="212"/>
      <c r="J45" s="215"/>
      <c r="K45" s="211"/>
      <c r="L45" s="212"/>
      <c r="M45" s="213"/>
      <c r="N45" s="214"/>
      <c r="O45" s="212"/>
      <c r="P45" s="215"/>
      <c r="Q45" s="211"/>
      <c r="R45" s="212"/>
      <c r="S45" s="213"/>
      <c r="T45" s="214"/>
      <c r="U45" s="212"/>
      <c r="V45" s="215"/>
      <c r="W45" s="647"/>
      <c r="X45" s="648"/>
      <c r="Y45" s="648"/>
      <c r="Z45" s="649"/>
      <c r="AA45" s="150"/>
      <c r="AB45" s="93"/>
      <c r="AC45" s="93"/>
      <c r="AD45" s="93"/>
      <c r="AE45" s="93"/>
      <c r="AF45" s="93"/>
      <c r="AH45" s="162"/>
      <c r="AI45" s="163"/>
      <c r="AJ45" s="163"/>
      <c r="AK45" s="154"/>
      <c r="AL45" s="154"/>
      <c r="AM45" s="157"/>
      <c r="AN45" s="154"/>
      <c r="AO45" s="154"/>
      <c r="AP45" s="154"/>
      <c r="AQ45" s="154"/>
      <c r="AR45" s="154"/>
      <c r="AS45" s="154"/>
      <c r="AT45" s="154"/>
      <c r="BF45" s="164"/>
    </row>
    <row r="46" spans="1:58" ht="15" customHeight="1" x14ac:dyDescent="0.2">
      <c r="A46" s="150"/>
      <c r="B46" s="571"/>
      <c r="C46" s="216"/>
      <c r="D46" s="217"/>
      <c r="E46" s="218"/>
      <c r="F46" s="461"/>
      <c r="G46" s="219"/>
      <c r="H46" s="220"/>
      <c r="I46" s="461"/>
      <c r="J46" s="221"/>
      <c r="K46" s="218"/>
      <c r="L46" s="461"/>
      <c r="M46" s="219"/>
      <c r="N46" s="220"/>
      <c r="O46" s="461"/>
      <c r="P46" s="221"/>
      <c r="Q46" s="218"/>
      <c r="R46" s="461"/>
      <c r="S46" s="219"/>
      <c r="T46" s="220"/>
      <c r="U46" s="461"/>
      <c r="V46" s="221"/>
      <c r="W46" s="520"/>
      <c r="X46" s="521"/>
      <c r="Y46" s="521"/>
      <c r="Z46" s="522"/>
      <c r="AA46" s="150"/>
      <c r="AB46" s="562"/>
      <c r="AC46" s="562"/>
      <c r="AD46" s="562"/>
      <c r="AE46" s="562"/>
      <c r="AF46" s="562"/>
      <c r="AH46" s="162"/>
      <c r="AI46" s="163"/>
      <c r="AJ46" s="163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BF46" s="164"/>
    </row>
    <row r="47" spans="1:58" ht="15" customHeight="1" x14ac:dyDescent="0.2">
      <c r="A47" s="150"/>
      <c r="B47" s="571"/>
      <c r="C47" s="216"/>
      <c r="D47" s="217"/>
      <c r="E47" s="218"/>
      <c r="F47" s="461"/>
      <c r="G47" s="219"/>
      <c r="H47" s="220"/>
      <c r="I47" s="461"/>
      <c r="J47" s="221"/>
      <c r="K47" s="218"/>
      <c r="L47" s="461"/>
      <c r="M47" s="219"/>
      <c r="N47" s="220"/>
      <c r="O47" s="461"/>
      <c r="P47" s="221"/>
      <c r="Q47" s="218"/>
      <c r="R47" s="461"/>
      <c r="S47" s="219"/>
      <c r="T47" s="220"/>
      <c r="U47" s="461"/>
      <c r="V47" s="221"/>
      <c r="W47" s="520"/>
      <c r="X47" s="521"/>
      <c r="Y47" s="521"/>
      <c r="Z47" s="522"/>
      <c r="AA47" s="150"/>
      <c r="AB47" s="416"/>
      <c r="AC47" s="153"/>
      <c r="AD47" s="107"/>
      <c r="AE47" s="153"/>
      <c r="AF47" s="107"/>
      <c r="AH47" s="582"/>
      <c r="AI47" s="631"/>
      <c r="AJ47" s="631"/>
      <c r="AK47" s="631"/>
      <c r="AL47" s="631"/>
      <c r="AM47" s="325"/>
      <c r="AN47" s="289"/>
      <c r="AO47" s="289"/>
      <c r="AP47" s="154"/>
      <c r="AQ47" s="154"/>
      <c r="AR47" s="154"/>
      <c r="AS47" s="154"/>
      <c r="AT47" s="154"/>
    </row>
    <row r="48" spans="1:58" ht="15" customHeight="1" thickBot="1" x14ac:dyDescent="0.25">
      <c r="A48" s="150"/>
      <c r="B48" s="572"/>
      <c r="C48" s="223"/>
      <c r="D48" s="224"/>
      <c r="E48" s="225"/>
      <c r="F48" s="367"/>
      <c r="G48" s="226"/>
      <c r="H48" s="227"/>
      <c r="I48" s="367"/>
      <c r="J48" s="228"/>
      <c r="K48" s="225"/>
      <c r="L48" s="367"/>
      <c r="M48" s="226"/>
      <c r="N48" s="227"/>
      <c r="O48" s="367"/>
      <c r="P48" s="228"/>
      <c r="Q48" s="225"/>
      <c r="R48" s="367"/>
      <c r="S48" s="226"/>
      <c r="T48" s="227"/>
      <c r="U48" s="367"/>
      <c r="V48" s="228"/>
      <c r="W48" s="652"/>
      <c r="X48" s="653"/>
      <c r="Y48" s="653"/>
      <c r="Z48" s="654"/>
      <c r="AA48" s="150"/>
      <c r="AB48" s="416"/>
      <c r="AC48" s="153"/>
      <c r="AD48" s="107"/>
      <c r="AE48" s="153"/>
      <c r="AF48" s="107"/>
      <c r="AH48" s="582"/>
      <c r="AI48" s="631"/>
      <c r="AJ48" s="631"/>
      <c r="AK48" s="631"/>
      <c r="AL48" s="631"/>
      <c r="AM48" s="325"/>
      <c r="AN48" s="289"/>
      <c r="AO48" s="289"/>
      <c r="AP48" s="154"/>
      <c r="AQ48" s="154"/>
      <c r="AR48" s="154"/>
      <c r="AS48" s="154"/>
      <c r="AT48" s="154"/>
    </row>
    <row r="49" spans="1:58" ht="15" customHeight="1" x14ac:dyDescent="0.2">
      <c r="A49" s="150"/>
      <c r="B49" s="683" t="s">
        <v>34</v>
      </c>
      <c r="C49" s="195"/>
      <c r="D49" s="196"/>
      <c r="E49" s="200"/>
      <c r="F49" s="198"/>
      <c r="G49" s="199"/>
      <c r="H49" s="200"/>
      <c r="I49" s="198"/>
      <c r="J49" s="201"/>
      <c r="K49" s="197"/>
      <c r="L49" s="198"/>
      <c r="M49" s="199"/>
      <c r="N49" s="200"/>
      <c r="O49" s="198"/>
      <c r="P49" s="201"/>
      <c r="Q49" s="197"/>
      <c r="R49" s="198"/>
      <c r="S49" s="199"/>
      <c r="T49" s="200"/>
      <c r="U49" s="198"/>
      <c r="V49" s="201"/>
      <c r="W49" s="542"/>
      <c r="X49" s="543"/>
      <c r="Y49" s="543"/>
      <c r="Z49" s="544"/>
      <c r="AA49" s="150"/>
      <c r="AB49" s="416"/>
      <c r="AC49" s="153"/>
      <c r="AD49" s="107"/>
      <c r="AE49" s="153"/>
      <c r="AF49" s="107"/>
      <c r="AH49" s="582"/>
      <c r="AI49" s="631"/>
      <c r="AJ49" s="631"/>
      <c r="AK49" s="631"/>
      <c r="AL49" s="631"/>
      <c r="AM49" s="325"/>
      <c r="AN49" s="289"/>
      <c r="AO49" s="289"/>
      <c r="AP49" s="154"/>
      <c r="AQ49" s="154"/>
      <c r="AR49" s="154"/>
      <c r="AS49" s="154"/>
      <c r="AT49" s="154"/>
    </row>
    <row r="50" spans="1:58" ht="15" customHeight="1" thickBot="1" x14ac:dyDescent="0.25">
      <c r="A50" s="150"/>
      <c r="B50" s="684"/>
      <c r="C50" s="230"/>
      <c r="D50" s="231"/>
      <c r="E50" s="232"/>
      <c r="F50" s="233"/>
      <c r="G50" s="234"/>
      <c r="H50" s="232"/>
      <c r="I50" s="233"/>
      <c r="J50" s="235"/>
      <c r="K50" s="236"/>
      <c r="L50" s="233"/>
      <c r="M50" s="234"/>
      <c r="N50" s="232"/>
      <c r="O50" s="233"/>
      <c r="P50" s="235"/>
      <c r="Q50" s="236"/>
      <c r="R50" s="233"/>
      <c r="S50" s="234"/>
      <c r="T50" s="232"/>
      <c r="U50" s="233"/>
      <c r="V50" s="235"/>
      <c r="W50" s="539"/>
      <c r="X50" s="540"/>
      <c r="Y50" s="540"/>
      <c r="Z50" s="541"/>
      <c r="AA50" s="150"/>
      <c r="AB50" s="416"/>
      <c r="AC50" s="153"/>
      <c r="AD50" s="107"/>
      <c r="AE50" s="153"/>
      <c r="AF50" s="107"/>
      <c r="AH50" s="582"/>
      <c r="AI50" s="631"/>
      <c r="AJ50" s="631"/>
      <c r="AK50" s="631"/>
      <c r="AL50" s="631"/>
      <c r="AM50" s="325"/>
      <c r="AN50" s="289"/>
      <c r="AO50" s="289"/>
      <c r="AP50" s="154"/>
      <c r="AQ50" s="154"/>
      <c r="AR50" s="154"/>
      <c r="AS50" s="154"/>
      <c r="AT50" s="154"/>
    </row>
    <row r="51" spans="1:58" ht="15" customHeight="1" x14ac:dyDescent="0.2">
      <c r="A51" s="150"/>
      <c r="B51" s="570" t="s">
        <v>35</v>
      </c>
      <c r="C51" s="237"/>
      <c r="D51" s="238"/>
      <c r="E51" s="239"/>
      <c r="F51" s="240"/>
      <c r="G51" s="241"/>
      <c r="H51" s="239"/>
      <c r="I51" s="240"/>
      <c r="J51" s="242"/>
      <c r="K51" s="243"/>
      <c r="L51" s="240"/>
      <c r="M51" s="241"/>
      <c r="N51" s="239"/>
      <c r="O51" s="240"/>
      <c r="P51" s="242"/>
      <c r="Q51" s="243"/>
      <c r="R51" s="240"/>
      <c r="S51" s="241"/>
      <c r="T51" s="239"/>
      <c r="U51" s="240"/>
      <c r="V51" s="242"/>
      <c r="W51" s="542"/>
      <c r="X51" s="543"/>
      <c r="Y51" s="543"/>
      <c r="Z51" s="544"/>
      <c r="AA51" s="150"/>
      <c r="AB51" s="416"/>
      <c r="AC51" s="153"/>
      <c r="AD51" s="107"/>
      <c r="AE51" s="153"/>
      <c r="AF51" s="107"/>
      <c r="AH51" s="582"/>
      <c r="AI51" s="631"/>
      <c r="AJ51" s="631"/>
      <c r="AK51" s="631"/>
      <c r="AL51" s="631"/>
      <c r="AM51" s="325"/>
      <c r="AN51" s="289"/>
      <c r="AO51" s="289"/>
      <c r="AP51" s="154"/>
      <c r="AQ51" s="154"/>
      <c r="AR51" s="154"/>
      <c r="AS51" s="154"/>
      <c r="AT51" s="154"/>
    </row>
    <row r="52" spans="1:58" ht="15" customHeight="1" x14ac:dyDescent="0.2">
      <c r="A52" s="150"/>
      <c r="B52" s="571"/>
      <c r="C52" s="216"/>
      <c r="D52" s="217"/>
      <c r="E52" s="220"/>
      <c r="F52" s="461"/>
      <c r="G52" s="219"/>
      <c r="H52" s="220"/>
      <c r="I52" s="461"/>
      <c r="J52" s="221"/>
      <c r="K52" s="218"/>
      <c r="L52" s="461"/>
      <c r="M52" s="219"/>
      <c r="N52" s="220"/>
      <c r="O52" s="461"/>
      <c r="P52" s="221"/>
      <c r="Q52" s="218"/>
      <c r="R52" s="461"/>
      <c r="S52" s="219"/>
      <c r="T52" s="220"/>
      <c r="U52" s="461"/>
      <c r="V52" s="221"/>
      <c r="W52" s="517"/>
      <c r="X52" s="518"/>
      <c r="Y52" s="518"/>
      <c r="Z52" s="519"/>
      <c r="AA52" s="150"/>
      <c r="AB52" s="416"/>
      <c r="AC52" s="326"/>
      <c r="AD52" s="326"/>
      <c r="AE52" s="326"/>
      <c r="AF52" s="161"/>
      <c r="AH52" s="631"/>
      <c r="AI52" s="631"/>
      <c r="AJ52" s="631"/>
      <c r="AK52" s="631"/>
      <c r="AL52" s="631"/>
      <c r="AM52" s="325"/>
      <c r="AN52" s="289"/>
      <c r="AO52" s="289"/>
      <c r="AP52" s="154"/>
      <c r="AQ52" s="154"/>
      <c r="AR52" s="154"/>
      <c r="AS52" s="154"/>
      <c r="AT52" s="154"/>
      <c r="BF52" s="319"/>
    </row>
    <row r="53" spans="1:58" ht="15" customHeight="1" x14ac:dyDescent="0.2">
      <c r="A53" s="150"/>
      <c r="B53" s="571"/>
      <c r="C53" s="216"/>
      <c r="D53" s="217"/>
      <c r="E53" s="239"/>
      <c r="F53" s="240"/>
      <c r="G53" s="241"/>
      <c r="H53" s="239"/>
      <c r="I53" s="240"/>
      <c r="J53" s="242"/>
      <c r="K53" s="243"/>
      <c r="L53" s="240"/>
      <c r="M53" s="241"/>
      <c r="N53" s="239"/>
      <c r="O53" s="240"/>
      <c r="P53" s="242"/>
      <c r="Q53" s="243"/>
      <c r="R53" s="240"/>
      <c r="S53" s="241"/>
      <c r="T53" s="239"/>
      <c r="U53" s="240"/>
      <c r="V53" s="242"/>
      <c r="W53" s="517"/>
      <c r="X53" s="518"/>
      <c r="Y53" s="518"/>
      <c r="Z53" s="519"/>
      <c r="AA53" s="150"/>
      <c r="AB53" s="416"/>
      <c r="AC53" s="161"/>
      <c r="AD53" s="161"/>
      <c r="AE53" s="161"/>
      <c r="AF53" s="161"/>
      <c r="AH53" s="171"/>
      <c r="AI53" s="171"/>
      <c r="AJ53" s="171"/>
      <c r="AK53" s="171"/>
      <c r="AL53" s="171"/>
      <c r="AM53" s="325"/>
      <c r="AN53" s="289"/>
      <c r="AO53" s="289"/>
      <c r="AP53" s="154"/>
      <c r="AQ53" s="154"/>
      <c r="AR53" s="154"/>
      <c r="AS53" s="154"/>
      <c r="AT53" s="154"/>
      <c r="BF53" s="319"/>
    </row>
    <row r="54" spans="1:58" ht="15" customHeight="1" thickBot="1" x14ac:dyDescent="0.25">
      <c r="A54" s="150"/>
      <c r="B54" s="572"/>
      <c r="C54" s="223"/>
      <c r="D54" s="224"/>
      <c r="E54" s="227"/>
      <c r="F54" s="244"/>
      <c r="G54" s="245"/>
      <c r="H54" s="246"/>
      <c r="I54" s="244"/>
      <c r="J54" s="247"/>
      <c r="K54" s="248"/>
      <c r="L54" s="244"/>
      <c r="M54" s="245"/>
      <c r="N54" s="246"/>
      <c r="O54" s="244"/>
      <c r="P54" s="247"/>
      <c r="Q54" s="248"/>
      <c r="R54" s="244"/>
      <c r="S54" s="245"/>
      <c r="T54" s="246"/>
      <c r="U54" s="244"/>
      <c r="V54" s="247"/>
      <c r="W54" s="539"/>
      <c r="X54" s="540"/>
      <c r="Y54" s="540"/>
      <c r="Z54" s="541"/>
      <c r="AA54" s="150"/>
      <c r="AB54" s="93"/>
      <c r="AC54" s="154"/>
      <c r="AD54" s="154"/>
      <c r="AE54" s="154"/>
      <c r="AF54" s="154"/>
      <c r="AH54" s="171"/>
      <c r="AI54" s="171"/>
      <c r="AJ54" s="171"/>
      <c r="AK54" s="171"/>
      <c r="AL54" s="171"/>
      <c r="AM54" s="289"/>
      <c r="AN54" s="289"/>
      <c r="AO54" s="289"/>
      <c r="AP54" s="154"/>
      <c r="AQ54" s="154"/>
      <c r="AR54" s="154"/>
      <c r="AS54" s="154"/>
      <c r="AT54" s="154"/>
    </row>
    <row r="55" spans="1:58" ht="15" customHeight="1" thickBot="1" x14ac:dyDescent="0.25">
      <c r="A55" s="150"/>
      <c r="B55" s="680" t="s">
        <v>36</v>
      </c>
      <c r="C55" s="681"/>
      <c r="D55" s="682"/>
      <c r="E55" s="474"/>
      <c r="F55" s="475"/>
      <c r="G55" s="476"/>
      <c r="H55" s="474"/>
      <c r="I55" s="475"/>
      <c r="J55" s="476"/>
      <c r="K55" s="474"/>
      <c r="L55" s="475"/>
      <c r="M55" s="477"/>
      <c r="N55" s="478"/>
      <c r="O55" s="475"/>
      <c r="P55" s="476"/>
      <c r="Q55" s="474"/>
      <c r="R55" s="475"/>
      <c r="S55" s="477"/>
      <c r="T55" s="478"/>
      <c r="U55" s="475"/>
      <c r="V55" s="477"/>
      <c r="W55" s="526" t="s">
        <v>37</v>
      </c>
      <c r="X55" s="527"/>
      <c r="Y55" s="527"/>
      <c r="Z55" s="528"/>
      <c r="AA55" s="150"/>
      <c r="AB55" s="553"/>
      <c r="AC55" s="553"/>
      <c r="AD55" s="553"/>
      <c r="AE55" s="553"/>
      <c r="AF55" s="553"/>
      <c r="AH55" s="171"/>
      <c r="AI55" s="171"/>
      <c r="AJ55" s="171"/>
      <c r="AK55" s="171"/>
      <c r="AL55" s="171"/>
      <c r="AM55" s="289"/>
      <c r="AN55" s="289"/>
      <c r="AO55" s="289"/>
      <c r="AP55" s="154"/>
      <c r="AQ55" s="154"/>
      <c r="AR55" s="154"/>
      <c r="AS55" s="154"/>
      <c r="AT55" s="154"/>
    </row>
    <row r="56" spans="1:58" ht="15" customHeight="1" thickBot="1" x14ac:dyDescent="0.25">
      <c r="A56" s="150"/>
      <c r="B56" s="660" t="s">
        <v>38</v>
      </c>
      <c r="C56" s="661"/>
      <c r="D56" s="662"/>
      <c r="E56" s="529"/>
      <c r="F56" s="530"/>
      <c r="G56" s="531"/>
      <c r="H56" s="529"/>
      <c r="I56" s="530"/>
      <c r="J56" s="531"/>
      <c r="K56" s="529"/>
      <c r="L56" s="530"/>
      <c r="M56" s="531"/>
      <c r="N56" s="529"/>
      <c r="O56" s="530"/>
      <c r="P56" s="531"/>
      <c r="Q56" s="529"/>
      <c r="R56" s="530"/>
      <c r="S56" s="531"/>
      <c r="T56" s="529"/>
      <c r="U56" s="530"/>
      <c r="V56" s="531"/>
      <c r="W56" s="500"/>
      <c r="X56" s="501"/>
      <c r="Y56" s="501"/>
      <c r="Z56" s="513"/>
      <c r="AA56" s="150"/>
      <c r="AB56" s="554"/>
      <c r="AC56" s="554"/>
      <c r="AD56" s="554"/>
      <c r="AE56" s="554"/>
      <c r="AF56" s="554"/>
      <c r="AH56" s="171"/>
      <c r="AI56" s="171"/>
      <c r="AJ56" s="171"/>
      <c r="AK56" s="171"/>
      <c r="AL56" s="171"/>
      <c r="AM56" s="289"/>
      <c r="AN56" s="289"/>
      <c r="AO56" s="289"/>
      <c r="AP56" s="154"/>
      <c r="AQ56" s="154"/>
      <c r="AR56" s="154"/>
      <c r="AS56" s="154"/>
      <c r="AT56" s="154"/>
    </row>
    <row r="57" spans="1:58" ht="15" customHeight="1" thickBot="1" x14ac:dyDescent="0.25">
      <c r="A57" s="150"/>
      <c r="B57" s="676" t="s">
        <v>40</v>
      </c>
      <c r="C57" s="677"/>
      <c r="D57" s="479" t="s">
        <v>41</v>
      </c>
      <c r="E57" s="480"/>
      <c r="F57" s="481"/>
      <c r="G57" s="482"/>
      <c r="H57" s="480"/>
      <c r="I57" s="481"/>
      <c r="J57" s="482"/>
      <c r="K57" s="480"/>
      <c r="L57" s="481"/>
      <c r="M57" s="482"/>
      <c r="N57" s="483"/>
      <c r="O57" s="481"/>
      <c r="P57" s="482"/>
      <c r="Q57" s="483"/>
      <c r="R57" s="481"/>
      <c r="S57" s="482"/>
      <c r="T57" s="480"/>
      <c r="U57" s="481"/>
      <c r="V57" s="482"/>
      <c r="W57" s="536"/>
      <c r="X57" s="537"/>
      <c r="Y57" s="537"/>
      <c r="Z57" s="538"/>
      <c r="AA57" s="150"/>
      <c r="AB57" s="382"/>
      <c r="AC57" s="382"/>
      <c r="AD57" s="382"/>
      <c r="AE57" s="382"/>
      <c r="AF57" s="382"/>
      <c r="AH57" s="171"/>
      <c r="AI57" s="171"/>
      <c r="AJ57" s="171"/>
      <c r="AK57" s="171"/>
      <c r="AL57" s="171"/>
      <c r="AM57" s="289"/>
      <c r="AN57" s="289"/>
      <c r="AO57" s="289"/>
      <c r="AP57" s="154"/>
      <c r="AQ57" s="154"/>
      <c r="AR57" s="154"/>
      <c r="AS57" s="154"/>
      <c r="AT57" s="154"/>
    </row>
    <row r="58" spans="1:58" ht="15" hidden="1" customHeight="1" thickBot="1" x14ac:dyDescent="0.25">
      <c r="A58" s="150"/>
      <c r="B58" s="678" t="s">
        <v>42</v>
      </c>
      <c r="C58" s="679"/>
      <c r="D58" s="484" t="s">
        <v>41</v>
      </c>
      <c r="E58" s="480"/>
      <c r="F58" s="481"/>
      <c r="G58" s="482"/>
      <c r="H58" s="480"/>
      <c r="I58" s="481"/>
      <c r="J58" s="482"/>
      <c r="K58" s="480"/>
      <c r="L58" s="481"/>
      <c r="M58" s="482"/>
      <c r="N58" s="483"/>
      <c r="O58" s="481"/>
      <c r="P58" s="482"/>
      <c r="Q58" s="483"/>
      <c r="R58" s="481"/>
      <c r="S58" s="482"/>
      <c r="T58" s="480"/>
      <c r="U58" s="481"/>
      <c r="V58" s="480"/>
      <c r="W58" s="500"/>
      <c r="X58" s="501"/>
      <c r="Y58" s="501"/>
      <c r="Z58" s="513"/>
      <c r="AA58" s="150"/>
      <c r="AB58" s="382"/>
      <c r="AC58" s="382"/>
      <c r="AD58" s="382"/>
      <c r="AE58" s="382"/>
      <c r="AF58" s="382"/>
      <c r="AH58" s="171"/>
      <c r="AI58" s="171"/>
      <c r="AJ58" s="171"/>
      <c r="AK58" s="171"/>
      <c r="AL58" s="171"/>
      <c r="AM58" s="289"/>
      <c r="AN58" s="289"/>
      <c r="AO58" s="289"/>
      <c r="AP58" s="154"/>
      <c r="AQ58" s="154"/>
      <c r="AR58" s="154"/>
      <c r="AS58" s="154"/>
      <c r="AT58" s="154"/>
    </row>
    <row r="59" spans="1:58" ht="15" hidden="1" customHeight="1" thickBot="1" x14ac:dyDescent="0.25">
      <c r="A59" s="150"/>
      <c r="B59" s="678" t="s">
        <v>44</v>
      </c>
      <c r="C59" s="679"/>
      <c r="D59" s="484" t="s">
        <v>41</v>
      </c>
      <c r="E59" s="459"/>
      <c r="F59" s="486"/>
      <c r="G59" s="460"/>
      <c r="H59" s="459"/>
      <c r="I59" s="486"/>
      <c r="J59" s="460"/>
      <c r="K59" s="459"/>
      <c r="L59" s="486"/>
      <c r="M59" s="460"/>
      <c r="N59" s="458"/>
      <c r="O59" s="486"/>
      <c r="P59" s="460"/>
      <c r="Q59" s="458"/>
      <c r="R59" s="486"/>
      <c r="S59" s="460"/>
      <c r="T59" s="459"/>
      <c r="U59" s="486"/>
      <c r="V59" s="459"/>
      <c r="W59" s="502"/>
      <c r="X59" s="503"/>
      <c r="Y59" s="503"/>
      <c r="Z59" s="168"/>
      <c r="AA59" s="150"/>
      <c r="AB59" s="555"/>
      <c r="AC59" s="555"/>
      <c r="AD59" s="555"/>
      <c r="AE59" s="370"/>
      <c r="AF59" s="100"/>
      <c r="AH59" s="171"/>
      <c r="AI59" s="171"/>
      <c r="AJ59" s="171"/>
      <c r="AK59" s="171"/>
      <c r="AL59" s="171"/>
      <c r="AM59" s="289"/>
      <c r="AN59" s="289"/>
      <c r="AO59" s="289"/>
      <c r="AP59" s="154"/>
      <c r="AQ59" s="154"/>
      <c r="AR59" s="154"/>
      <c r="AS59" s="154"/>
      <c r="AT59" s="154"/>
      <c r="BF59" s="164"/>
    </row>
    <row r="60" spans="1:58" ht="15" customHeight="1" thickBot="1" x14ac:dyDescent="0.3">
      <c r="A60" s="150"/>
      <c r="B60" s="500" t="s">
        <v>45</v>
      </c>
      <c r="C60" s="501"/>
      <c r="D60" s="487"/>
      <c r="E60" s="504"/>
      <c r="F60" s="505"/>
      <c r="G60" s="506"/>
      <c r="H60" s="504"/>
      <c r="I60" s="505"/>
      <c r="J60" s="506"/>
      <c r="K60" s="504"/>
      <c r="L60" s="505"/>
      <c r="M60" s="506"/>
      <c r="N60" s="504"/>
      <c r="O60" s="505"/>
      <c r="P60" s="506"/>
      <c r="Q60" s="504"/>
      <c r="R60" s="505"/>
      <c r="S60" s="506"/>
      <c r="T60" s="504"/>
      <c r="U60" s="505"/>
      <c r="V60" s="506"/>
      <c r="W60" s="500" t="s">
        <v>43</v>
      </c>
      <c r="X60" s="501"/>
      <c r="Y60" s="501"/>
      <c r="Z60" s="513"/>
      <c r="AA60" s="187"/>
      <c r="AB60" s="555"/>
      <c r="AC60" s="555"/>
      <c r="AD60" s="555"/>
      <c r="AE60" s="382"/>
      <c r="AF60" s="160"/>
      <c r="AH60" s="171"/>
      <c r="AI60" s="171"/>
      <c r="AJ60" s="171"/>
      <c r="AK60" s="171"/>
      <c r="AL60" s="171"/>
      <c r="AM60" s="327"/>
      <c r="AN60" s="327"/>
      <c r="AO60" s="327"/>
      <c r="AP60" s="154"/>
      <c r="AQ60" s="154"/>
      <c r="AR60" s="154"/>
      <c r="AS60" s="154"/>
      <c r="AT60" s="154"/>
      <c r="BF60" s="98"/>
    </row>
    <row r="61" spans="1:58" ht="15" customHeight="1" x14ac:dyDescent="0.2">
      <c r="A61" s="150"/>
      <c r="B61" s="696" t="s">
        <v>47</v>
      </c>
      <c r="C61" s="697"/>
      <c r="D61" s="698"/>
      <c r="E61" s="507"/>
      <c r="F61" s="508"/>
      <c r="G61" s="509"/>
      <c r="H61" s="507"/>
      <c r="I61" s="508"/>
      <c r="J61" s="509"/>
      <c r="K61" s="507"/>
      <c r="L61" s="508"/>
      <c r="M61" s="509"/>
      <c r="N61" s="507"/>
      <c r="O61" s="508"/>
      <c r="P61" s="509"/>
      <c r="Q61" s="507"/>
      <c r="R61" s="508"/>
      <c r="S61" s="509"/>
      <c r="T61" s="507"/>
      <c r="U61" s="508"/>
      <c r="V61" s="509"/>
      <c r="W61" s="502"/>
      <c r="X61" s="503"/>
      <c r="Y61" s="503"/>
      <c r="Z61" s="168" t="s">
        <v>41</v>
      </c>
      <c r="AA61" s="187"/>
      <c r="AB61" s="392"/>
      <c r="AC61" s="392"/>
      <c r="AD61" s="392"/>
      <c r="AE61" s="392"/>
      <c r="AF61" s="392"/>
      <c r="AH61" s="171"/>
      <c r="AI61" s="171"/>
      <c r="AJ61" s="171"/>
      <c r="AK61" s="171"/>
      <c r="AL61" s="171"/>
      <c r="AM61" s="327"/>
      <c r="AN61" s="327"/>
      <c r="AO61" s="327"/>
      <c r="AP61" s="154"/>
      <c r="AQ61" s="154"/>
      <c r="AR61" s="154"/>
      <c r="AS61" s="154"/>
      <c r="AT61" s="154"/>
      <c r="BF61" s="98"/>
    </row>
    <row r="62" spans="1:58" ht="15" customHeight="1" thickBot="1" x14ac:dyDescent="0.25">
      <c r="A62" s="150"/>
      <c r="B62" s="495"/>
      <c r="C62" s="496"/>
      <c r="D62" s="695"/>
      <c r="E62" s="507"/>
      <c r="F62" s="508"/>
      <c r="G62" s="509"/>
      <c r="H62" s="507"/>
      <c r="I62" s="508"/>
      <c r="J62" s="509"/>
      <c r="K62" s="507"/>
      <c r="L62" s="508"/>
      <c r="M62" s="509"/>
      <c r="N62" s="507"/>
      <c r="O62" s="508"/>
      <c r="P62" s="509"/>
      <c r="Q62" s="507"/>
      <c r="R62" s="508"/>
      <c r="S62" s="509"/>
      <c r="T62" s="507"/>
      <c r="U62" s="508"/>
      <c r="V62" s="509"/>
      <c r="W62" s="514"/>
      <c r="X62" s="515"/>
      <c r="Y62" s="515"/>
      <c r="Z62" s="516"/>
      <c r="AA62" s="187"/>
      <c r="AB62" s="562"/>
      <c r="AC62" s="562"/>
      <c r="AD62" s="562"/>
      <c r="AE62" s="562"/>
      <c r="AF62" s="562"/>
      <c r="AH62" s="171"/>
      <c r="AI62" s="171"/>
      <c r="AJ62" s="171"/>
      <c r="AK62" s="171"/>
      <c r="AL62" s="171"/>
      <c r="AM62" s="171"/>
      <c r="AN62" s="171"/>
      <c r="AO62" s="171"/>
      <c r="AP62" s="154"/>
      <c r="AQ62" s="154"/>
      <c r="AR62" s="154"/>
      <c r="AS62" s="154"/>
      <c r="AT62" s="154"/>
      <c r="BF62" s="98"/>
    </row>
    <row r="63" spans="1:58" ht="15" customHeight="1" thickBot="1" x14ac:dyDescent="0.25">
      <c r="A63" s="150"/>
      <c r="B63" s="495" t="s">
        <v>39</v>
      </c>
      <c r="C63" s="496"/>
      <c r="D63" s="488">
        <v>1</v>
      </c>
      <c r="E63" s="507"/>
      <c r="F63" s="508"/>
      <c r="G63" s="509"/>
      <c r="H63" s="507"/>
      <c r="I63" s="508"/>
      <c r="J63" s="509"/>
      <c r="K63" s="507"/>
      <c r="L63" s="508"/>
      <c r="M63" s="509"/>
      <c r="N63" s="507"/>
      <c r="O63" s="508"/>
      <c r="P63" s="509"/>
      <c r="Q63" s="507"/>
      <c r="R63" s="508"/>
      <c r="S63" s="509"/>
      <c r="T63" s="507"/>
      <c r="U63" s="508"/>
      <c r="V63" s="509"/>
      <c r="W63" s="500" t="s">
        <v>48</v>
      </c>
      <c r="X63" s="501"/>
      <c r="Y63" s="501"/>
      <c r="Z63" s="513"/>
      <c r="AA63" s="187"/>
      <c r="AB63" s="416"/>
      <c r="AC63" s="153"/>
      <c r="AD63" s="107"/>
      <c r="AE63" s="153"/>
      <c r="AF63" s="107"/>
      <c r="AH63" s="171"/>
      <c r="AI63" s="171"/>
      <c r="AJ63" s="171"/>
      <c r="AK63" s="171"/>
      <c r="AL63" s="171"/>
      <c r="AM63" s="171"/>
      <c r="AN63" s="171"/>
      <c r="AO63" s="171"/>
      <c r="AP63" s="154"/>
      <c r="AQ63" s="154"/>
      <c r="AR63" s="154"/>
      <c r="AS63" s="154"/>
      <c r="AT63" s="154"/>
      <c r="BF63" s="98"/>
    </row>
    <row r="64" spans="1:58" ht="15" customHeight="1" thickBot="1" x14ac:dyDescent="0.25">
      <c r="A64" s="150"/>
      <c r="B64" s="495" t="s">
        <v>49</v>
      </c>
      <c r="C64" s="496"/>
      <c r="D64" s="488">
        <v>1</v>
      </c>
      <c r="E64" s="510"/>
      <c r="F64" s="511"/>
      <c r="G64" s="512"/>
      <c r="H64" s="510"/>
      <c r="I64" s="511"/>
      <c r="J64" s="512"/>
      <c r="K64" s="510"/>
      <c r="L64" s="511"/>
      <c r="M64" s="512"/>
      <c r="N64" s="510"/>
      <c r="O64" s="511"/>
      <c r="P64" s="512"/>
      <c r="Q64" s="510"/>
      <c r="R64" s="511"/>
      <c r="S64" s="512"/>
      <c r="T64" s="510"/>
      <c r="U64" s="511"/>
      <c r="V64" s="512"/>
      <c r="W64" s="497">
        <f>SUM(E55:V55)</f>
        <v>0</v>
      </c>
      <c r="X64" s="498"/>
      <c r="Y64" s="498"/>
      <c r="Z64" s="499"/>
      <c r="AA64" s="150"/>
      <c r="AB64" s="416"/>
      <c r="AC64" s="161"/>
      <c r="AD64" s="161"/>
      <c r="AE64" s="161"/>
      <c r="AF64" s="161"/>
      <c r="AH64" s="171"/>
      <c r="AI64" s="171"/>
      <c r="AJ64" s="171"/>
      <c r="AK64" s="171"/>
      <c r="AL64" s="171"/>
      <c r="AM64" s="172"/>
      <c r="AN64" s="172"/>
      <c r="AO64" s="172"/>
      <c r="AP64" s="154"/>
      <c r="AQ64" s="154"/>
      <c r="AR64" s="154"/>
      <c r="AS64" s="154"/>
      <c r="AT64" s="154"/>
      <c r="BF64" s="96"/>
    </row>
    <row r="65" spans="1:58" ht="15" customHeight="1" thickBot="1" x14ac:dyDescent="0.25">
      <c r="A65" s="150"/>
      <c r="B65" s="650" t="s">
        <v>50</v>
      </c>
      <c r="C65" s="651"/>
      <c r="D65" s="651"/>
      <c r="E65" s="545" t="s">
        <v>51</v>
      </c>
      <c r="F65" s="545"/>
      <c r="G65" s="545"/>
      <c r="H65" s="545"/>
      <c r="I65" s="545"/>
      <c r="J65" s="545"/>
      <c r="K65" s="545"/>
      <c r="L65" s="545"/>
      <c r="M65" s="545"/>
      <c r="N65" s="545"/>
      <c r="O65" s="545"/>
      <c r="P65" s="545"/>
      <c r="Q65" s="489" t="s">
        <v>52</v>
      </c>
      <c r="R65" s="545"/>
      <c r="S65" s="545"/>
      <c r="T65" s="545"/>
      <c r="U65" s="489" t="s">
        <v>53</v>
      </c>
      <c r="V65" s="545"/>
      <c r="W65" s="545"/>
      <c r="X65" s="545"/>
      <c r="Y65" s="545"/>
      <c r="Z65" s="546"/>
      <c r="AA65" s="150"/>
      <c r="AB65" s="416"/>
      <c r="AC65" s="161"/>
      <c r="AD65" s="161"/>
      <c r="AE65" s="161"/>
      <c r="AF65" s="161"/>
      <c r="AH65" s="171"/>
      <c r="AI65" s="171"/>
      <c r="AJ65" s="171"/>
      <c r="AK65" s="171"/>
      <c r="AL65" s="171"/>
      <c r="AM65" s="172"/>
      <c r="AN65" s="172"/>
      <c r="AO65" s="172"/>
      <c r="AP65" s="154"/>
      <c r="AQ65" s="154"/>
      <c r="AR65" s="154"/>
      <c r="AS65" s="154"/>
      <c r="AT65" s="154"/>
      <c r="BF65" s="96"/>
    </row>
    <row r="66" spans="1:58" ht="15" customHeight="1" thickBot="1" x14ac:dyDescent="0.25">
      <c r="A66" s="150"/>
      <c r="B66" s="490" t="s">
        <v>54</v>
      </c>
      <c r="C66" s="651"/>
      <c r="D66" s="651"/>
      <c r="E66" s="651"/>
      <c r="F66" s="651"/>
      <c r="G66" s="651"/>
      <c r="H66" s="651"/>
      <c r="I66" s="651"/>
      <c r="J66" s="651"/>
      <c r="K66" s="651"/>
      <c r="L66" s="651"/>
      <c r="M66" s="651"/>
      <c r="N66" s="651"/>
      <c r="O66" s="651"/>
      <c r="P66" s="651"/>
      <c r="Q66" s="651"/>
      <c r="R66" s="651"/>
      <c r="S66" s="651"/>
      <c r="T66" s="651"/>
      <c r="U66" s="651"/>
      <c r="V66" s="651"/>
      <c r="W66" s="651"/>
      <c r="X66" s="651"/>
      <c r="Y66" s="651"/>
      <c r="Z66" s="685"/>
      <c r="AA66" s="150"/>
      <c r="AB66" s="416"/>
      <c r="AC66" s="161"/>
      <c r="AD66" s="161"/>
      <c r="AE66" s="161"/>
      <c r="AF66" s="161"/>
      <c r="AH66" s="171"/>
      <c r="AI66" s="171"/>
      <c r="AJ66" s="171"/>
      <c r="AK66" s="171"/>
      <c r="AL66" s="171"/>
      <c r="AM66" s="172"/>
      <c r="AN66" s="172"/>
      <c r="AO66" s="172"/>
      <c r="AP66" s="154"/>
      <c r="AQ66" s="154"/>
      <c r="AR66" s="154"/>
      <c r="AS66" s="154"/>
      <c r="AT66" s="154"/>
      <c r="BF66" s="96"/>
    </row>
    <row r="67" spans="1:58" ht="4.5" customHeight="1" thickBot="1" x14ac:dyDescent="0.25">
      <c r="A67" s="150"/>
      <c r="B67" s="491"/>
      <c r="C67" s="492"/>
      <c r="D67" s="492"/>
      <c r="E67" s="492"/>
      <c r="F67" s="492"/>
      <c r="G67" s="493"/>
      <c r="H67" s="493"/>
      <c r="I67" s="492"/>
      <c r="J67" s="492"/>
      <c r="K67" s="492"/>
      <c r="L67" s="493"/>
      <c r="M67" s="493"/>
      <c r="N67" s="492"/>
      <c r="O67" s="492"/>
      <c r="P67" s="492"/>
      <c r="Q67" s="492"/>
      <c r="R67" s="493"/>
      <c r="S67" s="493"/>
      <c r="T67" s="492"/>
      <c r="U67" s="492"/>
      <c r="V67" s="493"/>
      <c r="W67" s="493"/>
      <c r="X67" s="493"/>
      <c r="Y67" s="493"/>
      <c r="Z67" s="494"/>
      <c r="AA67" s="187"/>
      <c r="AB67" s="93"/>
      <c r="AC67" s="154"/>
      <c r="AD67" s="154"/>
      <c r="AE67" s="154"/>
      <c r="AF67" s="154"/>
      <c r="AH67" s="171"/>
      <c r="AI67" s="171"/>
      <c r="AJ67" s="171"/>
      <c r="AK67" s="171"/>
      <c r="AL67" s="171"/>
      <c r="AM67" s="172"/>
      <c r="AN67" s="172"/>
      <c r="AO67" s="172"/>
      <c r="AP67" s="154"/>
      <c r="AQ67" s="154"/>
      <c r="AR67" s="154"/>
      <c r="AS67" s="154"/>
      <c r="AT67" s="154"/>
    </row>
    <row r="68" spans="1:58" ht="15" customHeight="1" x14ac:dyDescent="0.2">
      <c r="A68" s="150"/>
      <c r="B68" s="570" t="s">
        <v>26</v>
      </c>
      <c r="C68" s="209"/>
      <c r="D68" s="210"/>
      <c r="E68" s="211"/>
      <c r="F68" s="212"/>
      <c r="G68" s="213"/>
      <c r="H68" s="214"/>
      <c r="I68" s="212"/>
      <c r="J68" s="215"/>
      <c r="K68" s="211"/>
      <c r="L68" s="212"/>
      <c r="M68" s="213"/>
      <c r="N68" s="214"/>
      <c r="O68" s="212"/>
      <c r="P68" s="215"/>
      <c r="Q68" s="211"/>
      <c r="R68" s="212"/>
      <c r="S68" s="213"/>
      <c r="T68" s="214"/>
      <c r="U68" s="212"/>
      <c r="V68" s="215"/>
      <c r="W68" s="542"/>
      <c r="X68" s="543"/>
      <c r="Y68" s="543"/>
      <c r="Z68" s="544"/>
      <c r="AA68" s="187"/>
      <c r="AB68" s="554"/>
      <c r="AC68" s="554"/>
      <c r="AD68" s="554"/>
      <c r="AE68" s="554"/>
      <c r="AF68" s="554"/>
      <c r="AH68" s="327"/>
      <c r="AI68" s="327"/>
      <c r="AJ68" s="327"/>
      <c r="AK68" s="327"/>
      <c r="AL68" s="327"/>
      <c r="AM68" s="327"/>
      <c r="AN68" s="327"/>
      <c r="AO68" s="327"/>
      <c r="AP68" s="154"/>
      <c r="AQ68" s="154"/>
      <c r="AR68" s="154"/>
      <c r="AS68" s="154"/>
      <c r="AT68" s="154"/>
      <c r="BF68" s="98"/>
    </row>
    <row r="69" spans="1:58" ht="15" customHeight="1" x14ac:dyDescent="0.2">
      <c r="A69" s="150"/>
      <c r="B69" s="571"/>
      <c r="C69" s="237"/>
      <c r="D69" s="238"/>
      <c r="E69" s="243"/>
      <c r="F69" s="240"/>
      <c r="G69" s="241"/>
      <c r="H69" s="239"/>
      <c r="I69" s="240"/>
      <c r="J69" s="242"/>
      <c r="K69" s="243"/>
      <c r="L69" s="240"/>
      <c r="M69" s="241"/>
      <c r="N69" s="239"/>
      <c r="O69" s="240"/>
      <c r="P69" s="242"/>
      <c r="Q69" s="243"/>
      <c r="R69" s="240"/>
      <c r="S69" s="241"/>
      <c r="T69" s="239"/>
      <c r="U69" s="240"/>
      <c r="V69" s="242"/>
      <c r="W69" s="517"/>
      <c r="X69" s="518"/>
      <c r="Y69" s="518"/>
      <c r="Z69" s="519"/>
      <c r="AA69" s="187"/>
      <c r="AB69" s="382"/>
      <c r="AC69" s="382"/>
      <c r="AD69" s="382"/>
      <c r="AE69" s="382"/>
      <c r="AF69" s="382"/>
      <c r="AH69" s="327"/>
      <c r="AI69" s="327"/>
      <c r="AJ69" s="327"/>
      <c r="AK69" s="327"/>
      <c r="AL69" s="327"/>
      <c r="AM69" s="327"/>
      <c r="AN69" s="327"/>
      <c r="AO69" s="327"/>
      <c r="AP69" s="154"/>
      <c r="AQ69" s="154"/>
      <c r="AR69" s="154"/>
      <c r="AS69" s="154"/>
      <c r="AT69" s="154"/>
      <c r="BF69" s="98"/>
    </row>
    <row r="70" spans="1:58" ht="15" customHeight="1" x14ac:dyDescent="0.2">
      <c r="A70" s="150"/>
      <c r="B70" s="571"/>
      <c r="C70" s="237"/>
      <c r="D70" s="238"/>
      <c r="E70" s="243"/>
      <c r="F70" s="240"/>
      <c r="G70" s="241"/>
      <c r="H70" s="239"/>
      <c r="I70" s="240"/>
      <c r="J70" s="242"/>
      <c r="K70" s="243"/>
      <c r="L70" s="240"/>
      <c r="M70" s="241"/>
      <c r="N70" s="239"/>
      <c r="O70" s="240"/>
      <c r="P70" s="242"/>
      <c r="Q70" s="243"/>
      <c r="R70" s="240"/>
      <c r="S70" s="241"/>
      <c r="T70" s="239"/>
      <c r="U70" s="240"/>
      <c r="V70" s="242"/>
      <c r="W70" s="517"/>
      <c r="X70" s="518"/>
      <c r="Y70" s="518"/>
      <c r="Z70" s="519"/>
      <c r="AA70" s="187"/>
      <c r="AB70" s="382"/>
      <c r="AC70" s="382"/>
      <c r="AD70" s="382"/>
      <c r="AE70" s="382"/>
      <c r="AF70" s="382"/>
      <c r="AH70" s="327"/>
      <c r="AI70" s="327"/>
      <c r="AJ70" s="327"/>
      <c r="AK70" s="327"/>
      <c r="AL70" s="327"/>
      <c r="AM70" s="327"/>
      <c r="AN70" s="327"/>
      <c r="AO70" s="327"/>
      <c r="AP70" s="154"/>
      <c r="AQ70" s="154"/>
      <c r="AR70" s="154"/>
      <c r="AS70" s="154"/>
      <c r="AT70" s="154"/>
      <c r="BF70" s="98"/>
    </row>
    <row r="71" spans="1:58" ht="15" customHeight="1" thickBot="1" x14ac:dyDescent="0.25">
      <c r="A71" s="150"/>
      <c r="B71" s="572"/>
      <c r="C71" s="468"/>
      <c r="D71" s="469"/>
      <c r="E71" s="470"/>
      <c r="F71" s="462"/>
      <c r="G71" s="471"/>
      <c r="H71" s="472"/>
      <c r="I71" s="462"/>
      <c r="J71" s="473"/>
      <c r="K71" s="470"/>
      <c r="L71" s="462"/>
      <c r="M71" s="471"/>
      <c r="N71" s="472"/>
      <c r="O71" s="462"/>
      <c r="P71" s="473"/>
      <c r="Q71" s="470"/>
      <c r="R71" s="462"/>
      <c r="S71" s="471"/>
      <c r="T71" s="472"/>
      <c r="U71" s="462"/>
      <c r="V71" s="473"/>
      <c r="W71" s="539"/>
      <c r="X71" s="540"/>
      <c r="Y71" s="540"/>
      <c r="Z71" s="541"/>
      <c r="AA71" s="187"/>
      <c r="AB71" s="382"/>
      <c r="AC71" s="382"/>
      <c r="AD71" s="382"/>
      <c r="AE71" s="382"/>
      <c r="AF71" s="382"/>
      <c r="AH71" s="327"/>
      <c r="AI71" s="327"/>
      <c r="AJ71" s="327"/>
      <c r="AK71" s="327"/>
      <c r="AL71" s="327"/>
      <c r="AM71" s="327"/>
      <c r="AN71" s="327"/>
      <c r="AO71" s="327"/>
      <c r="AP71" s="154"/>
      <c r="AQ71" s="154"/>
      <c r="AR71" s="154"/>
      <c r="AS71" s="154"/>
      <c r="AT71" s="154"/>
      <c r="BF71" s="98"/>
    </row>
    <row r="72" spans="1:58" ht="15" customHeight="1" x14ac:dyDescent="0.2">
      <c r="A72" s="150"/>
      <c r="B72" s="683" t="s">
        <v>33</v>
      </c>
      <c r="C72" s="195"/>
      <c r="D72" s="196"/>
      <c r="E72" s="197"/>
      <c r="F72" s="198"/>
      <c r="G72" s="199"/>
      <c r="H72" s="200"/>
      <c r="I72" s="198"/>
      <c r="J72" s="201"/>
      <c r="K72" s="197"/>
      <c r="L72" s="198"/>
      <c r="M72" s="199"/>
      <c r="N72" s="200"/>
      <c r="O72" s="198"/>
      <c r="P72" s="201"/>
      <c r="Q72" s="197"/>
      <c r="R72" s="198"/>
      <c r="S72" s="199"/>
      <c r="T72" s="200"/>
      <c r="U72" s="198"/>
      <c r="V72" s="201"/>
      <c r="W72" s="542"/>
      <c r="X72" s="543"/>
      <c r="Y72" s="543"/>
      <c r="Z72" s="544"/>
      <c r="AA72" s="187"/>
      <c r="AB72" s="382"/>
      <c r="AC72" s="382"/>
      <c r="AD72" s="382"/>
      <c r="AE72" s="382"/>
      <c r="AF72" s="382"/>
      <c r="AH72" s="327"/>
      <c r="AI72" s="327"/>
      <c r="AJ72" s="327"/>
      <c r="AK72" s="327"/>
      <c r="AL72" s="327"/>
      <c r="AM72" s="327"/>
      <c r="AN72" s="327"/>
      <c r="AO72" s="327"/>
      <c r="AP72" s="154"/>
      <c r="AQ72" s="154"/>
      <c r="AR72" s="154"/>
      <c r="AS72" s="154"/>
      <c r="AT72" s="154"/>
      <c r="BF72" s="98"/>
    </row>
    <row r="73" spans="1:58" ht="15" customHeight="1" thickBot="1" x14ac:dyDescent="0.25">
      <c r="A73" s="150"/>
      <c r="B73" s="684"/>
      <c r="C73" s="202"/>
      <c r="D73" s="203"/>
      <c r="E73" s="204"/>
      <c r="F73" s="205"/>
      <c r="G73" s="206"/>
      <c r="H73" s="207"/>
      <c r="I73" s="205"/>
      <c r="J73" s="208"/>
      <c r="K73" s="204"/>
      <c r="L73" s="205"/>
      <c r="M73" s="206"/>
      <c r="N73" s="207"/>
      <c r="O73" s="205"/>
      <c r="P73" s="208"/>
      <c r="Q73" s="204"/>
      <c r="R73" s="205"/>
      <c r="S73" s="206"/>
      <c r="T73" s="207"/>
      <c r="U73" s="205"/>
      <c r="V73" s="208"/>
      <c r="W73" s="523"/>
      <c r="X73" s="524"/>
      <c r="Y73" s="524"/>
      <c r="Z73" s="525"/>
      <c r="AA73" s="187"/>
      <c r="AB73" s="382"/>
      <c r="AC73" s="382"/>
      <c r="AD73" s="382"/>
      <c r="AE73" s="382"/>
      <c r="AF73" s="382"/>
      <c r="AH73" s="327"/>
      <c r="AI73" s="327"/>
      <c r="AJ73" s="327"/>
      <c r="AK73" s="327"/>
      <c r="AL73" s="327"/>
      <c r="AM73" s="327"/>
      <c r="AN73" s="327"/>
      <c r="AO73" s="327"/>
      <c r="AP73" s="154"/>
      <c r="AQ73" s="154"/>
      <c r="AR73" s="154"/>
      <c r="AS73" s="154"/>
      <c r="AT73" s="154"/>
      <c r="BF73" s="98"/>
    </row>
    <row r="74" spans="1:58" ht="15" customHeight="1" x14ac:dyDescent="0.2">
      <c r="A74" s="150"/>
      <c r="B74" s="570" t="s">
        <v>32</v>
      </c>
      <c r="C74" s="209"/>
      <c r="D74" s="210"/>
      <c r="E74" s="211"/>
      <c r="F74" s="212"/>
      <c r="G74" s="213"/>
      <c r="H74" s="214"/>
      <c r="I74" s="212"/>
      <c r="J74" s="215"/>
      <c r="K74" s="211"/>
      <c r="L74" s="212"/>
      <c r="M74" s="213"/>
      <c r="N74" s="214"/>
      <c r="O74" s="212"/>
      <c r="P74" s="215"/>
      <c r="Q74" s="211"/>
      <c r="R74" s="212"/>
      <c r="S74" s="213"/>
      <c r="T74" s="214"/>
      <c r="U74" s="212"/>
      <c r="V74" s="215"/>
      <c r="W74" s="647"/>
      <c r="X74" s="648"/>
      <c r="Y74" s="648"/>
      <c r="Z74" s="649"/>
      <c r="AA74" s="187"/>
      <c r="AB74" s="382"/>
      <c r="AC74" s="382"/>
      <c r="AD74" s="382"/>
      <c r="AE74" s="382"/>
      <c r="AF74" s="382"/>
      <c r="AH74" s="327"/>
      <c r="AI74" s="327"/>
      <c r="AJ74" s="327"/>
      <c r="AK74" s="327"/>
      <c r="AL74" s="327"/>
      <c r="AM74" s="327"/>
      <c r="AN74" s="327"/>
      <c r="AO74" s="327"/>
      <c r="AP74" s="154"/>
      <c r="AQ74" s="154"/>
      <c r="AR74" s="154"/>
      <c r="AS74" s="154"/>
      <c r="AT74" s="154"/>
      <c r="BF74" s="98"/>
    </row>
    <row r="75" spans="1:58" ht="15" customHeight="1" x14ac:dyDescent="0.2">
      <c r="A75" s="150"/>
      <c r="B75" s="571"/>
      <c r="C75" s="216"/>
      <c r="D75" s="217"/>
      <c r="E75" s="218"/>
      <c r="F75" s="461"/>
      <c r="G75" s="219"/>
      <c r="H75" s="220"/>
      <c r="I75" s="461"/>
      <c r="J75" s="221"/>
      <c r="K75" s="218"/>
      <c r="L75" s="461"/>
      <c r="M75" s="219"/>
      <c r="N75" s="220"/>
      <c r="O75" s="461"/>
      <c r="P75" s="221"/>
      <c r="Q75" s="218"/>
      <c r="R75" s="461"/>
      <c r="S75" s="219"/>
      <c r="T75" s="220"/>
      <c r="U75" s="461"/>
      <c r="V75" s="221"/>
      <c r="W75" s="520"/>
      <c r="X75" s="521"/>
      <c r="Y75" s="521"/>
      <c r="Z75" s="522"/>
      <c r="AA75" s="187"/>
      <c r="AB75" s="555"/>
      <c r="AC75" s="555"/>
      <c r="AD75" s="555"/>
      <c r="AE75" s="370"/>
      <c r="AF75" s="100"/>
      <c r="AH75" s="327"/>
      <c r="AI75" s="327"/>
      <c r="AJ75" s="327"/>
      <c r="AK75" s="327"/>
      <c r="AL75" s="327"/>
      <c r="AM75" s="327"/>
      <c r="AN75" s="327"/>
      <c r="AO75" s="327"/>
      <c r="AP75" s="154"/>
      <c r="AQ75" s="154"/>
      <c r="AR75" s="154"/>
      <c r="AS75" s="154"/>
      <c r="AT75" s="154"/>
      <c r="BF75" s="98"/>
    </row>
    <row r="76" spans="1:58" ht="15" customHeight="1" x14ac:dyDescent="0.2">
      <c r="A76" s="150"/>
      <c r="B76" s="571"/>
      <c r="C76" s="216"/>
      <c r="D76" s="217"/>
      <c r="E76" s="218"/>
      <c r="F76" s="461"/>
      <c r="G76" s="219"/>
      <c r="H76" s="220"/>
      <c r="I76" s="461"/>
      <c r="J76" s="221"/>
      <c r="K76" s="218"/>
      <c r="L76" s="461"/>
      <c r="M76" s="219"/>
      <c r="N76" s="220"/>
      <c r="O76" s="461"/>
      <c r="P76" s="221"/>
      <c r="Q76" s="218"/>
      <c r="R76" s="461"/>
      <c r="S76" s="219"/>
      <c r="T76" s="220"/>
      <c r="U76" s="461"/>
      <c r="V76" s="221"/>
      <c r="W76" s="520"/>
      <c r="X76" s="521"/>
      <c r="Y76" s="521"/>
      <c r="Z76" s="522"/>
      <c r="AA76" s="187"/>
      <c r="AB76" s="555"/>
      <c r="AC76" s="555"/>
      <c r="AD76" s="555"/>
      <c r="AE76" s="382"/>
      <c r="AF76" s="160"/>
      <c r="AG76" s="222"/>
      <c r="AH76" s="327"/>
      <c r="AI76" s="327"/>
      <c r="AJ76" s="327"/>
      <c r="AK76" s="327"/>
      <c r="AL76" s="327"/>
      <c r="AM76" s="327"/>
      <c r="AN76" s="327"/>
      <c r="AO76" s="327"/>
      <c r="BF76" s="98"/>
    </row>
    <row r="77" spans="1:58" ht="15" customHeight="1" thickBot="1" x14ac:dyDescent="0.25">
      <c r="A77" s="150"/>
      <c r="B77" s="572"/>
      <c r="C77" s="223"/>
      <c r="D77" s="224"/>
      <c r="E77" s="225"/>
      <c r="F77" s="367"/>
      <c r="G77" s="226"/>
      <c r="H77" s="227"/>
      <c r="I77" s="367"/>
      <c r="J77" s="228"/>
      <c r="K77" s="225"/>
      <c r="L77" s="367"/>
      <c r="M77" s="226"/>
      <c r="N77" s="227"/>
      <c r="O77" s="367"/>
      <c r="P77" s="228"/>
      <c r="Q77" s="225"/>
      <c r="R77" s="367"/>
      <c r="S77" s="226"/>
      <c r="T77" s="227"/>
      <c r="U77" s="367"/>
      <c r="V77" s="228"/>
      <c r="W77" s="652"/>
      <c r="X77" s="653"/>
      <c r="Y77" s="653"/>
      <c r="Z77" s="654"/>
      <c r="AA77" s="187"/>
      <c r="AB77" s="383"/>
      <c r="AC77" s="383"/>
      <c r="AD77" s="383"/>
      <c r="AE77" s="382"/>
      <c r="AF77" s="160"/>
      <c r="AG77" s="222"/>
      <c r="AH77" s="327"/>
      <c r="AI77" s="327"/>
      <c r="AJ77" s="327"/>
      <c r="AK77" s="327"/>
      <c r="AL77" s="327"/>
      <c r="AM77" s="327"/>
      <c r="AN77" s="327"/>
      <c r="AO77" s="327"/>
      <c r="BF77" s="98"/>
    </row>
    <row r="78" spans="1:58" ht="15" customHeight="1" x14ac:dyDescent="0.2">
      <c r="A78" s="150"/>
      <c r="B78" s="683" t="s">
        <v>34</v>
      </c>
      <c r="C78" s="195"/>
      <c r="D78" s="196"/>
      <c r="E78" s="200"/>
      <c r="F78" s="198"/>
      <c r="G78" s="199"/>
      <c r="H78" s="200"/>
      <c r="I78" s="198"/>
      <c r="J78" s="201"/>
      <c r="K78" s="197"/>
      <c r="L78" s="198"/>
      <c r="M78" s="199"/>
      <c r="N78" s="200"/>
      <c r="O78" s="198"/>
      <c r="P78" s="201"/>
      <c r="Q78" s="197"/>
      <c r="R78" s="198"/>
      <c r="S78" s="199"/>
      <c r="T78" s="200"/>
      <c r="U78" s="198"/>
      <c r="V78" s="201"/>
      <c r="W78" s="542"/>
      <c r="X78" s="543"/>
      <c r="Y78" s="543"/>
      <c r="Z78" s="544"/>
      <c r="AA78" s="187"/>
      <c r="AB78" s="383"/>
      <c r="AC78" s="383"/>
      <c r="AD78" s="383"/>
      <c r="AE78" s="382"/>
      <c r="AF78" s="160"/>
      <c r="AG78" s="222"/>
      <c r="AH78" s="327"/>
      <c r="AI78" s="327"/>
      <c r="AJ78" s="327"/>
      <c r="AK78" s="327"/>
      <c r="AL78" s="327"/>
      <c r="AM78" s="327"/>
      <c r="AN78" s="327"/>
      <c r="AO78" s="327"/>
      <c r="BF78" s="98"/>
    </row>
    <row r="79" spans="1:58" ht="15" customHeight="1" thickBot="1" x14ac:dyDescent="0.25">
      <c r="A79" s="150"/>
      <c r="B79" s="684"/>
      <c r="C79" s="230"/>
      <c r="D79" s="231"/>
      <c r="E79" s="232"/>
      <c r="F79" s="233"/>
      <c r="G79" s="234"/>
      <c r="H79" s="232"/>
      <c r="I79" s="233"/>
      <c r="J79" s="235"/>
      <c r="K79" s="236"/>
      <c r="L79" s="233"/>
      <c r="M79" s="234"/>
      <c r="N79" s="232"/>
      <c r="O79" s="233"/>
      <c r="P79" s="235"/>
      <c r="Q79" s="236"/>
      <c r="R79" s="233"/>
      <c r="S79" s="234"/>
      <c r="T79" s="232"/>
      <c r="U79" s="233"/>
      <c r="V79" s="235"/>
      <c r="W79" s="539"/>
      <c r="X79" s="540"/>
      <c r="Y79" s="540"/>
      <c r="Z79" s="541"/>
      <c r="AA79" s="187"/>
      <c r="AB79" s="383"/>
      <c r="AC79" s="383"/>
      <c r="AD79" s="383"/>
      <c r="AE79" s="382"/>
      <c r="AF79" s="160"/>
      <c r="AG79" s="222"/>
      <c r="AH79" s="327"/>
      <c r="AI79" s="327"/>
      <c r="AJ79" s="327"/>
      <c r="AK79" s="327"/>
      <c r="AL79" s="327"/>
      <c r="AM79" s="327"/>
      <c r="AN79" s="327"/>
      <c r="AO79" s="327"/>
      <c r="BF79" s="98"/>
    </row>
    <row r="80" spans="1:58" ht="15" customHeight="1" x14ac:dyDescent="0.2">
      <c r="A80" s="150"/>
      <c r="B80" s="570" t="s">
        <v>35</v>
      </c>
      <c r="C80" s="237"/>
      <c r="D80" s="238"/>
      <c r="E80" s="239"/>
      <c r="F80" s="240"/>
      <c r="G80" s="241"/>
      <c r="H80" s="239"/>
      <c r="I80" s="240"/>
      <c r="J80" s="242"/>
      <c r="K80" s="243"/>
      <c r="L80" s="240"/>
      <c r="M80" s="241"/>
      <c r="N80" s="239"/>
      <c r="O80" s="240"/>
      <c r="P80" s="242"/>
      <c r="Q80" s="243"/>
      <c r="R80" s="240"/>
      <c r="S80" s="241"/>
      <c r="T80" s="239"/>
      <c r="U80" s="240"/>
      <c r="V80" s="242"/>
      <c r="W80" s="542"/>
      <c r="X80" s="543"/>
      <c r="Y80" s="543"/>
      <c r="Z80" s="544"/>
      <c r="AA80" s="187"/>
      <c r="AB80" s="383"/>
      <c r="AC80" s="383"/>
      <c r="AD80" s="383"/>
      <c r="AE80" s="382"/>
      <c r="AF80" s="160"/>
      <c r="AG80" s="222"/>
      <c r="AH80" s="327"/>
      <c r="AI80" s="327"/>
      <c r="AJ80" s="327"/>
      <c r="AK80" s="327"/>
      <c r="AL80" s="327"/>
      <c r="AM80" s="327"/>
      <c r="AN80" s="327"/>
      <c r="AO80" s="327"/>
      <c r="BF80" s="98"/>
    </row>
    <row r="81" spans="1:58" ht="15" customHeight="1" x14ac:dyDescent="0.2">
      <c r="A81" s="150"/>
      <c r="B81" s="571"/>
      <c r="C81" s="216"/>
      <c r="D81" s="217"/>
      <c r="E81" s="220"/>
      <c r="F81" s="461"/>
      <c r="G81" s="219"/>
      <c r="H81" s="220"/>
      <c r="I81" s="461"/>
      <c r="J81" s="221"/>
      <c r="K81" s="218"/>
      <c r="L81" s="461"/>
      <c r="M81" s="219"/>
      <c r="N81" s="220"/>
      <c r="O81" s="461"/>
      <c r="P81" s="221"/>
      <c r="Q81" s="218"/>
      <c r="R81" s="461"/>
      <c r="S81" s="219"/>
      <c r="T81" s="220"/>
      <c r="U81" s="461"/>
      <c r="V81" s="221"/>
      <c r="W81" s="517"/>
      <c r="X81" s="518"/>
      <c r="Y81" s="518"/>
      <c r="Z81" s="519"/>
      <c r="AA81" s="187"/>
      <c r="AB81" s="229"/>
      <c r="AC81" s="229"/>
      <c r="AD81" s="229"/>
      <c r="AE81" s="229"/>
      <c r="AF81" s="229"/>
      <c r="AG81" s="222"/>
      <c r="AH81" s="327"/>
      <c r="AI81" s="327"/>
      <c r="AJ81" s="327"/>
      <c r="AK81" s="327"/>
      <c r="AL81" s="327"/>
      <c r="AM81" s="327"/>
      <c r="AN81" s="327"/>
      <c r="AO81" s="327"/>
      <c r="BF81" s="98"/>
    </row>
    <row r="82" spans="1:58" ht="15" customHeight="1" x14ac:dyDescent="0.2">
      <c r="A82" s="150"/>
      <c r="B82" s="571"/>
      <c r="C82" s="216"/>
      <c r="D82" s="217"/>
      <c r="E82" s="239"/>
      <c r="F82" s="240"/>
      <c r="G82" s="241"/>
      <c r="H82" s="239"/>
      <c r="I82" s="240"/>
      <c r="J82" s="242"/>
      <c r="K82" s="243"/>
      <c r="L82" s="240"/>
      <c r="M82" s="241"/>
      <c r="N82" s="239"/>
      <c r="O82" s="240"/>
      <c r="P82" s="242"/>
      <c r="Q82" s="243"/>
      <c r="R82" s="240"/>
      <c r="S82" s="241"/>
      <c r="T82" s="239"/>
      <c r="U82" s="240"/>
      <c r="V82" s="242"/>
      <c r="W82" s="517"/>
      <c r="X82" s="518"/>
      <c r="Y82" s="518"/>
      <c r="Z82" s="519"/>
      <c r="AA82" s="150"/>
      <c r="AB82" s="553"/>
      <c r="AC82" s="553"/>
      <c r="AD82" s="553"/>
      <c r="AE82" s="553"/>
      <c r="AF82" s="553"/>
      <c r="AH82" s="327"/>
      <c r="AI82" s="327"/>
      <c r="AJ82" s="327"/>
      <c r="AK82" s="327"/>
      <c r="AL82" s="327"/>
      <c r="AM82" s="327"/>
      <c r="AN82" s="327"/>
      <c r="AO82" s="327"/>
    </row>
    <row r="83" spans="1:58" ht="15" customHeight="1" thickBot="1" x14ac:dyDescent="0.25">
      <c r="A83" s="150"/>
      <c r="B83" s="572"/>
      <c r="C83" s="223"/>
      <c r="D83" s="224"/>
      <c r="E83" s="227"/>
      <c r="F83" s="244"/>
      <c r="G83" s="245"/>
      <c r="H83" s="246"/>
      <c r="I83" s="244"/>
      <c r="J83" s="247"/>
      <c r="K83" s="248"/>
      <c r="L83" s="244"/>
      <c r="M83" s="245"/>
      <c r="N83" s="246"/>
      <c r="O83" s="244"/>
      <c r="P83" s="247"/>
      <c r="Q83" s="248"/>
      <c r="R83" s="244"/>
      <c r="S83" s="245"/>
      <c r="T83" s="246"/>
      <c r="U83" s="244"/>
      <c r="V83" s="247"/>
      <c r="W83" s="539"/>
      <c r="X83" s="540"/>
      <c r="Y83" s="540"/>
      <c r="Z83" s="541"/>
      <c r="AA83" s="150"/>
      <c r="AB83" s="573"/>
      <c r="AC83" s="573"/>
      <c r="AD83" s="573"/>
      <c r="AE83" s="573"/>
      <c r="AF83" s="573"/>
      <c r="AH83" s="327"/>
      <c r="AI83" s="327"/>
      <c r="AJ83" s="327"/>
      <c r="AK83" s="327"/>
      <c r="AL83" s="327"/>
      <c r="AM83" s="327"/>
      <c r="AN83" s="327"/>
      <c r="AO83" s="327"/>
      <c r="BF83" s="96"/>
    </row>
    <row r="84" spans="1:58" ht="15" customHeight="1" thickBot="1" x14ac:dyDescent="0.25">
      <c r="A84" s="150"/>
      <c r="B84" s="680" t="s">
        <v>36</v>
      </c>
      <c r="C84" s="681"/>
      <c r="D84" s="682"/>
      <c r="E84" s="474"/>
      <c r="F84" s="475"/>
      <c r="G84" s="476"/>
      <c r="H84" s="474"/>
      <c r="I84" s="475"/>
      <c r="J84" s="476"/>
      <c r="K84" s="474"/>
      <c r="L84" s="475"/>
      <c r="M84" s="477"/>
      <c r="N84" s="478"/>
      <c r="O84" s="475"/>
      <c r="P84" s="476"/>
      <c r="Q84" s="474"/>
      <c r="R84" s="475"/>
      <c r="S84" s="477"/>
      <c r="T84" s="478"/>
      <c r="U84" s="475"/>
      <c r="V84" s="477"/>
      <c r="W84" s="526" t="s">
        <v>37</v>
      </c>
      <c r="X84" s="527"/>
      <c r="Y84" s="527"/>
      <c r="Z84" s="528"/>
      <c r="AA84" s="187"/>
      <c r="AB84" s="580"/>
      <c r="AC84" s="580"/>
      <c r="AD84" s="160"/>
      <c r="AE84" s="581"/>
      <c r="AF84" s="581"/>
      <c r="AH84" s="327"/>
      <c r="AI84" s="327"/>
      <c r="AJ84" s="327"/>
      <c r="AK84" s="327"/>
      <c r="AL84" s="327"/>
      <c r="AM84" s="327"/>
      <c r="AN84" s="327"/>
      <c r="AO84" s="327"/>
    </row>
    <row r="85" spans="1:58" ht="15" customHeight="1" thickBot="1" x14ac:dyDescent="0.25">
      <c r="A85" s="150"/>
      <c r="B85" s="660" t="s">
        <v>38</v>
      </c>
      <c r="C85" s="661"/>
      <c r="D85" s="662"/>
      <c r="E85" s="529"/>
      <c r="F85" s="530"/>
      <c r="G85" s="531"/>
      <c r="H85" s="529"/>
      <c r="I85" s="530"/>
      <c r="J85" s="531"/>
      <c r="K85" s="529"/>
      <c r="L85" s="530"/>
      <c r="M85" s="531"/>
      <c r="N85" s="529"/>
      <c r="O85" s="530"/>
      <c r="P85" s="531"/>
      <c r="Q85" s="529"/>
      <c r="R85" s="530"/>
      <c r="S85" s="531"/>
      <c r="T85" s="529"/>
      <c r="U85" s="530"/>
      <c r="V85" s="531"/>
      <c r="W85" s="500"/>
      <c r="X85" s="501"/>
      <c r="Y85" s="501"/>
      <c r="Z85" s="513"/>
      <c r="AA85" s="187"/>
      <c r="AB85" s="388"/>
      <c r="AC85" s="388"/>
      <c r="AD85" s="160"/>
      <c r="AE85" s="389"/>
      <c r="AF85" s="389"/>
      <c r="AH85" s="393"/>
      <c r="AI85" s="393"/>
      <c r="AJ85" s="393"/>
      <c r="AK85" s="393"/>
      <c r="AL85" s="393"/>
      <c r="AM85" s="393"/>
      <c r="AN85" s="393"/>
      <c r="AO85" s="393"/>
    </row>
    <row r="86" spans="1:58" ht="15" customHeight="1" thickBot="1" x14ac:dyDescent="0.25">
      <c r="A86" s="150"/>
      <c r="B86" s="676" t="s">
        <v>40</v>
      </c>
      <c r="C86" s="677"/>
      <c r="D86" s="479" t="s">
        <v>41</v>
      </c>
      <c r="E86" s="480"/>
      <c r="F86" s="481"/>
      <c r="G86" s="482"/>
      <c r="H86" s="480"/>
      <c r="I86" s="481"/>
      <c r="J86" s="482"/>
      <c r="K86" s="480"/>
      <c r="L86" s="481"/>
      <c r="M86" s="482"/>
      <c r="N86" s="483"/>
      <c r="O86" s="481"/>
      <c r="P86" s="482"/>
      <c r="Q86" s="483"/>
      <c r="R86" s="481"/>
      <c r="S86" s="482"/>
      <c r="T86" s="480"/>
      <c r="U86" s="481"/>
      <c r="V86" s="482"/>
      <c r="W86" s="536"/>
      <c r="X86" s="537"/>
      <c r="Y86" s="537"/>
      <c r="Z86" s="538"/>
      <c r="AA86" s="187"/>
      <c r="AB86" s="580"/>
      <c r="AC86" s="580"/>
      <c r="AD86" s="580"/>
      <c r="AE86" s="382"/>
      <c r="AF86" s="160"/>
      <c r="AI86" s="162"/>
      <c r="AJ86" s="162"/>
      <c r="AK86" s="109"/>
    </row>
    <row r="87" spans="1:58" ht="15" customHeight="1" thickBot="1" x14ac:dyDescent="0.25">
      <c r="A87" s="150"/>
      <c r="B87" s="678" t="s">
        <v>42</v>
      </c>
      <c r="C87" s="679"/>
      <c r="D87" s="484" t="s">
        <v>41</v>
      </c>
      <c r="E87" s="480"/>
      <c r="F87" s="481"/>
      <c r="G87" s="482"/>
      <c r="H87" s="480"/>
      <c r="I87" s="481"/>
      <c r="J87" s="482"/>
      <c r="K87" s="480"/>
      <c r="L87" s="481"/>
      <c r="M87" s="482"/>
      <c r="N87" s="483"/>
      <c r="O87" s="481"/>
      <c r="P87" s="482"/>
      <c r="Q87" s="483"/>
      <c r="R87" s="481"/>
      <c r="S87" s="482"/>
      <c r="T87" s="480"/>
      <c r="U87" s="481"/>
      <c r="V87" s="480"/>
      <c r="W87" s="500"/>
      <c r="X87" s="501"/>
      <c r="Y87" s="501"/>
      <c r="Z87" s="513"/>
      <c r="AA87" s="187"/>
      <c r="AB87" s="388"/>
      <c r="AC87" s="388"/>
      <c r="AD87" s="388"/>
      <c r="AE87" s="382"/>
      <c r="AF87" s="160"/>
      <c r="AI87" s="162"/>
      <c r="AJ87" s="162"/>
      <c r="AK87" s="109"/>
    </row>
    <row r="88" spans="1:58" ht="15" customHeight="1" thickBot="1" x14ac:dyDescent="0.25">
      <c r="A88" s="150"/>
      <c r="B88" s="678" t="s">
        <v>44</v>
      </c>
      <c r="C88" s="679"/>
      <c r="D88" s="484" t="s">
        <v>41</v>
      </c>
      <c r="E88" s="459"/>
      <c r="F88" s="486"/>
      <c r="G88" s="460"/>
      <c r="H88" s="459"/>
      <c r="I88" s="486"/>
      <c r="J88" s="460"/>
      <c r="K88" s="459"/>
      <c r="L88" s="486"/>
      <c r="M88" s="460"/>
      <c r="N88" s="458"/>
      <c r="O88" s="486"/>
      <c r="P88" s="460"/>
      <c r="Q88" s="458"/>
      <c r="R88" s="486"/>
      <c r="S88" s="460"/>
      <c r="T88" s="459"/>
      <c r="U88" s="486"/>
      <c r="V88" s="459"/>
      <c r="W88" s="502"/>
      <c r="X88" s="503"/>
      <c r="Y88" s="503"/>
      <c r="Z88" s="168"/>
      <c r="AA88" s="187"/>
      <c r="AB88" s="255"/>
      <c r="AC88" s="93"/>
      <c r="AD88" s="93"/>
      <c r="AE88" s="93"/>
      <c r="AF88" s="93"/>
      <c r="AK88" s="109"/>
      <c r="BF88" s="98"/>
    </row>
    <row r="89" spans="1:58" ht="15" customHeight="1" thickBot="1" x14ac:dyDescent="0.3">
      <c r="A89" s="150"/>
      <c r="B89" s="500" t="s">
        <v>45</v>
      </c>
      <c r="C89" s="501"/>
      <c r="D89" s="487"/>
      <c r="E89" s="504"/>
      <c r="F89" s="505"/>
      <c r="G89" s="506"/>
      <c r="H89" s="504"/>
      <c r="I89" s="505"/>
      <c r="J89" s="506"/>
      <c r="K89" s="504"/>
      <c r="L89" s="505"/>
      <c r="M89" s="506"/>
      <c r="N89" s="504"/>
      <c r="O89" s="505"/>
      <c r="P89" s="506"/>
      <c r="Q89" s="504"/>
      <c r="R89" s="505"/>
      <c r="S89" s="506"/>
      <c r="T89" s="504"/>
      <c r="U89" s="505"/>
      <c r="V89" s="506"/>
      <c r="W89" s="500" t="s">
        <v>43</v>
      </c>
      <c r="X89" s="501"/>
      <c r="Y89" s="501"/>
      <c r="Z89" s="513"/>
      <c r="AA89" s="187"/>
      <c r="AB89" s="553"/>
      <c r="AC89" s="553"/>
      <c r="AD89" s="553"/>
      <c r="AE89" s="553"/>
      <c r="AF89" s="553"/>
      <c r="AK89" s="109"/>
      <c r="BF89" s="98"/>
    </row>
    <row r="90" spans="1:58" ht="15" customHeight="1" x14ac:dyDescent="0.2">
      <c r="A90" s="150"/>
      <c r="B90" s="696" t="s">
        <v>47</v>
      </c>
      <c r="C90" s="697"/>
      <c r="D90" s="698"/>
      <c r="E90" s="507"/>
      <c r="F90" s="508"/>
      <c r="G90" s="509"/>
      <c r="H90" s="507"/>
      <c r="I90" s="508"/>
      <c r="J90" s="509"/>
      <c r="K90" s="507"/>
      <c r="L90" s="508"/>
      <c r="M90" s="509"/>
      <c r="N90" s="507"/>
      <c r="O90" s="508"/>
      <c r="P90" s="509"/>
      <c r="Q90" s="507"/>
      <c r="R90" s="508"/>
      <c r="S90" s="509"/>
      <c r="T90" s="507"/>
      <c r="U90" s="508"/>
      <c r="V90" s="509"/>
      <c r="W90" s="502"/>
      <c r="X90" s="503"/>
      <c r="Y90" s="503"/>
      <c r="Z90" s="168" t="s">
        <v>41</v>
      </c>
      <c r="AA90" s="150"/>
      <c r="AB90" s="573"/>
      <c r="AC90" s="573"/>
      <c r="AD90" s="573"/>
      <c r="AE90" s="573"/>
      <c r="AF90" s="573"/>
      <c r="AK90" s="109"/>
    </row>
    <row r="91" spans="1:58" ht="15" customHeight="1" thickBot="1" x14ac:dyDescent="0.25">
      <c r="A91" s="150"/>
      <c r="B91" s="495"/>
      <c r="C91" s="496"/>
      <c r="D91" s="695"/>
      <c r="E91" s="507"/>
      <c r="F91" s="508"/>
      <c r="G91" s="509"/>
      <c r="H91" s="507"/>
      <c r="I91" s="508"/>
      <c r="J91" s="509"/>
      <c r="K91" s="507"/>
      <c r="L91" s="508"/>
      <c r="M91" s="509"/>
      <c r="N91" s="507"/>
      <c r="O91" s="508"/>
      <c r="P91" s="509"/>
      <c r="Q91" s="507"/>
      <c r="R91" s="508"/>
      <c r="S91" s="509"/>
      <c r="T91" s="507"/>
      <c r="U91" s="508"/>
      <c r="V91" s="509"/>
      <c r="W91" s="514"/>
      <c r="X91" s="515"/>
      <c r="Y91" s="515"/>
      <c r="Z91" s="516"/>
      <c r="AA91" s="150"/>
      <c r="AB91" s="580"/>
      <c r="AC91" s="580"/>
      <c r="AD91" s="160"/>
      <c r="AE91" s="581"/>
      <c r="AF91" s="581"/>
      <c r="AK91" s="109"/>
      <c r="BF91" s="96"/>
    </row>
    <row r="92" spans="1:58" ht="15" customHeight="1" thickBot="1" x14ac:dyDescent="0.25">
      <c r="A92" s="150"/>
      <c r="B92" s="495" t="s">
        <v>39</v>
      </c>
      <c r="C92" s="496"/>
      <c r="D92" s="488">
        <v>1</v>
      </c>
      <c r="E92" s="507"/>
      <c r="F92" s="508"/>
      <c r="G92" s="509"/>
      <c r="H92" s="507"/>
      <c r="I92" s="508"/>
      <c r="J92" s="509"/>
      <c r="K92" s="507"/>
      <c r="L92" s="508"/>
      <c r="M92" s="509"/>
      <c r="N92" s="507"/>
      <c r="O92" s="508"/>
      <c r="P92" s="509"/>
      <c r="Q92" s="507"/>
      <c r="R92" s="508"/>
      <c r="S92" s="509"/>
      <c r="T92" s="507"/>
      <c r="U92" s="508"/>
      <c r="V92" s="509"/>
      <c r="W92" s="500" t="s">
        <v>48</v>
      </c>
      <c r="X92" s="501"/>
      <c r="Y92" s="501"/>
      <c r="Z92" s="513"/>
      <c r="AA92" s="150"/>
      <c r="AB92" s="580"/>
      <c r="AC92" s="580"/>
      <c r="AD92" s="580"/>
      <c r="AE92" s="382"/>
      <c r="AF92" s="160"/>
      <c r="AH92" s="162"/>
      <c r="AI92" s="162"/>
      <c r="AJ92" s="162"/>
      <c r="AK92" s="109"/>
      <c r="BF92" s="96"/>
    </row>
    <row r="93" spans="1:58" ht="15" customHeight="1" thickBot="1" x14ac:dyDescent="0.25">
      <c r="A93" s="150"/>
      <c r="B93" s="495" t="s">
        <v>49</v>
      </c>
      <c r="C93" s="496"/>
      <c r="D93" s="488">
        <v>1</v>
      </c>
      <c r="E93" s="510"/>
      <c r="F93" s="511"/>
      <c r="G93" s="512"/>
      <c r="H93" s="510"/>
      <c r="I93" s="511"/>
      <c r="J93" s="512"/>
      <c r="K93" s="510"/>
      <c r="L93" s="511"/>
      <c r="M93" s="512"/>
      <c r="N93" s="510"/>
      <c r="O93" s="511"/>
      <c r="P93" s="512"/>
      <c r="Q93" s="510"/>
      <c r="R93" s="511"/>
      <c r="S93" s="512"/>
      <c r="T93" s="510"/>
      <c r="U93" s="511"/>
      <c r="V93" s="512"/>
      <c r="W93" s="497">
        <f>SUM(E84:V84)</f>
        <v>0</v>
      </c>
      <c r="X93" s="498"/>
      <c r="Y93" s="498"/>
      <c r="Z93" s="499"/>
      <c r="AA93" s="150"/>
      <c r="AB93" s="388"/>
      <c r="AC93" s="388"/>
      <c r="AD93" s="388"/>
      <c r="AE93" s="382"/>
      <c r="AF93" s="160"/>
      <c r="AH93" s="162"/>
      <c r="AI93" s="162"/>
      <c r="AJ93" s="162"/>
      <c r="AK93" s="109"/>
      <c r="BF93" s="96"/>
    </row>
    <row r="94" spans="1:58" ht="15" customHeight="1" thickBot="1" x14ac:dyDescent="0.25">
      <c r="A94" s="150"/>
      <c r="B94" s="650" t="s">
        <v>50</v>
      </c>
      <c r="C94" s="651"/>
      <c r="D94" s="651"/>
      <c r="E94" s="545" t="s">
        <v>51</v>
      </c>
      <c r="F94" s="545"/>
      <c r="G94" s="545"/>
      <c r="H94" s="545"/>
      <c r="I94" s="545"/>
      <c r="J94" s="545"/>
      <c r="K94" s="545"/>
      <c r="L94" s="545"/>
      <c r="M94" s="545"/>
      <c r="N94" s="545"/>
      <c r="O94" s="545"/>
      <c r="P94" s="545"/>
      <c r="Q94" s="489" t="s">
        <v>52</v>
      </c>
      <c r="R94" s="545"/>
      <c r="S94" s="545"/>
      <c r="T94" s="545"/>
      <c r="U94" s="489" t="s">
        <v>53</v>
      </c>
      <c r="V94" s="545"/>
      <c r="W94" s="545"/>
      <c r="X94" s="545"/>
      <c r="Y94" s="545"/>
      <c r="Z94" s="546"/>
      <c r="AA94" s="187"/>
      <c r="AB94" s="93"/>
      <c r="AC94" s="93"/>
      <c r="AD94" s="93"/>
      <c r="AE94" s="93"/>
      <c r="AF94" s="93"/>
      <c r="AI94" s="150"/>
      <c r="AJ94" s="150"/>
      <c r="AK94" s="150"/>
      <c r="AL94" s="150"/>
      <c r="AN94" s="150"/>
      <c r="AO94" s="150"/>
    </row>
    <row r="95" spans="1:58" ht="15" customHeight="1" thickBot="1" x14ac:dyDescent="0.25">
      <c r="A95" s="150"/>
      <c r="B95" s="490" t="s">
        <v>54</v>
      </c>
      <c r="C95" s="651"/>
      <c r="D95" s="651"/>
      <c r="E95" s="651"/>
      <c r="F95" s="651"/>
      <c r="G95" s="651"/>
      <c r="H95" s="651"/>
      <c r="I95" s="651"/>
      <c r="J95" s="651"/>
      <c r="K95" s="651"/>
      <c r="L95" s="651"/>
      <c r="M95" s="651"/>
      <c r="N95" s="651"/>
      <c r="O95" s="651"/>
      <c r="P95" s="651"/>
      <c r="Q95" s="651"/>
      <c r="R95" s="651"/>
      <c r="S95" s="651"/>
      <c r="T95" s="651"/>
      <c r="U95" s="651"/>
      <c r="V95" s="651"/>
      <c r="W95" s="651"/>
      <c r="X95" s="651"/>
      <c r="Y95" s="651"/>
      <c r="Z95" s="685"/>
      <c r="AA95" s="187"/>
      <c r="AB95" s="93"/>
      <c r="AC95" s="93"/>
      <c r="AD95" s="93"/>
      <c r="AE95" s="93"/>
      <c r="AF95" s="93"/>
      <c r="AI95" s="150"/>
      <c r="AJ95" s="150"/>
      <c r="AK95" s="150"/>
      <c r="AL95" s="150"/>
      <c r="AN95" s="150"/>
      <c r="AO95" s="150"/>
    </row>
    <row r="96" spans="1:58" ht="17.25" hidden="1" customHeight="1" thickBot="1" x14ac:dyDescent="0.25">
      <c r="A96" s="150"/>
      <c r="B96" s="256" t="s">
        <v>55</v>
      </c>
      <c r="C96" s="256"/>
      <c r="D96" s="257" t="s">
        <v>56</v>
      </c>
      <c r="E96" s="587"/>
      <c r="F96" s="588"/>
      <c r="G96" s="589"/>
      <c r="H96" s="587"/>
      <c r="I96" s="588"/>
      <c r="J96" s="589"/>
      <c r="K96" s="587"/>
      <c r="L96" s="588"/>
      <c r="M96" s="589"/>
      <c r="N96" s="587"/>
      <c r="O96" s="588"/>
      <c r="P96" s="589"/>
      <c r="Q96" s="587"/>
      <c r="R96" s="588"/>
      <c r="S96" s="589"/>
      <c r="T96" s="587"/>
      <c r="U96" s="588"/>
      <c r="V96" s="589"/>
      <c r="W96" s="669" t="s">
        <v>43</v>
      </c>
      <c r="X96" s="557"/>
      <c r="Y96" s="557"/>
      <c r="Z96" s="558"/>
      <c r="AA96" s="187"/>
      <c r="AB96" s="553"/>
      <c r="AC96" s="553"/>
      <c r="AD96" s="553"/>
      <c r="AE96" s="553"/>
      <c r="AF96" s="553"/>
      <c r="AI96" s="150"/>
      <c r="AJ96" s="150"/>
      <c r="AK96" s="150"/>
      <c r="AL96" s="150"/>
      <c r="AN96" s="150"/>
      <c r="AO96" s="150"/>
      <c r="BF96" s="98"/>
    </row>
    <row r="97" spans="1:58" ht="13.5" hidden="1" thickBot="1" x14ac:dyDescent="0.25">
      <c r="A97" s="150"/>
      <c r="B97" s="258" t="s">
        <v>57</v>
      </c>
      <c r="C97" s="256"/>
      <c r="D97" s="257" t="s">
        <v>56</v>
      </c>
      <c r="E97" s="399"/>
      <c r="F97" s="158"/>
      <c r="G97" s="401"/>
      <c r="H97" s="400"/>
      <c r="I97" s="158"/>
      <c r="J97" s="401"/>
      <c r="K97" s="400"/>
      <c r="L97" s="158"/>
      <c r="M97" s="401"/>
      <c r="N97" s="400"/>
      <c r="O97" s="158"/>
      <c r="P97" s="401"/>
      <c r="Q97" s="400"/>
      <c r="R97" s="158"/>
      <c r="S97" s="401"/>
      <c r="T97" s="400"/>
      <c r="U97" s="158"/>
      <c r="V97" s="401"/>
      <c r="W97" s="666"/>
      <c r="X97" s="667"/>
      <c r="Y97" s="667"/>
      <c r="Z97" s="259" t="s">
        <v>41</v>
      </c>
      <c r="AA97" s="187"/>
      <c r="AB97" s="573"/>
      <c r="AC97" s="573"/>
      <c r="AD97" s="573"/>
      <c r="AE97" s="573"/>
      <c r="AF97" s="573"/>
      <c r="AI97" s="260"/>
      <c r="AJ97" s="260"/>
      <c r="AK97" s="260"/>
      <c r="AL97" s="260"/>
      <c r="AN97" s="260"/>
      <c r="AO97" s="260"/>
      <c r="BF97" s="98"/>
    </row>
    <row r="98" spans="1:58" ht="27" hidden="1" customHeight="1" thickBot="1" x14ac:dyDescent="0.25">
      <c r="A98" s="150"/>
      <c r="B98" s="261" t="s">
        <v>58</v>
      </c>
      <c r="C98" s="261"/>
      <c r="D98" s="261">
        <v>1</v>
      </c>
      <c r="E98" s="262" t="e">
        <f ca="1">timingring1($E96,$E96,$H96)</f>
        <v>#NAME?</v>
      </c>
      <c r="F98" s="263" t="e">
        <f ca="1">timingring1($E96,$E96,$H96)</f>
        <v>#NAME?</v>
      </c>
      <c r="G98" s="264" t="e">
        <f ca="1">timingring1($E96,$E96,$H96)</f>
        <v>#NAME?</v>
      </c>
      <c r="H98" s="339" t="e">
        <f ca="1">timingring1($E96,$H96,$K96)</f>
        <v>#NAME?</v>
      </c>
      <c r="I98" s="263" t="e">
        <f ca="1">timingring1($E96,$H96,$K96)</f>
        <v>#NAME?</v>
      </c>
      <c r="J98" s="264" t="e">
        <f ca="1">timingring1($E96,$H96,$K96)</f>
        <v>#NAME?</v>
      </c>
      <c r="K98" s="339" t="e">
        <f ca="1">timingring1($E96,$K96,$N96)</f>
        <v>#NAME?</v>
      </c>
      <c r="L98" s="263" t="e">
        <f ca="1">timingring1($E96,$K96,$N96)</f>
        <v>#NAME?</v>
      </c>
      <c r="M98" s="264" t="e">
        <f ca="1">timingring1($E96,$K96,$N96)</f>
        <v>#NAME?</v>
      </c>
      <c r="N98" s="339" t="e">
        <f ca="1">timingring1($E96,$N96,$Q96)</f>
        <v>#NAME?</v>
      </c>
      <c r="O98" s="263" t="e">
        <f ca="1">timingring1($E96,$N96,$Q96)</f>
        <v>#NAME?</v>
      </c>
      <c r="P98" s="264" t="e">
        <f ca="1">timingring1($E96,$N96,$Q96)</f>
        <v>#NAME?</v>
      </c>
      <c r="Q98" s="339" t="e">
        <f ca="1">timingring1($E96,$Q96,$T96)</f>
        <v>#NAME?</v>
      </c>
      <c r="R98" s="263" t="e">
        <f ca="1">timingring1($E96,$Q96,$T96)</f>
        <v>#NAME?</v>
      </c>
      <c r="S98" s="264" t="e">
        <f ca="1">timingring1($E96,$Q96,$T96)</f>
        <v>#NAME?</v>
      </c>
      <c r="T98" s="339" t="e">
        <f ca="1">timingring1($E96,$T96,$E96)</f>
        <v>#NAME?</v>
      </c>
      <c r="U98" s="263" t="e">
        <f ca="1">timingring1($E96,$T96,$E96)</f>
        <v>#NAME?</v>
      </c>
      <c r="V98" s="264" t="e">
        <f ca="1">timingring1($E96,$T96,$E96)</f>
        <v>#NAME?</v>
      </c>
      <c r="W98" s="670" t="s">
        <v>59</v>
      </c>
      <c r="X98" s="671"/>
      <c r="Y98" s="671"/>
      <c r="Z98" s="672"/>
      <c r="AA98" s="150"/>
      <c r="AB98" s="580"/>
      <c r="AC98" s="580"/>
      <c r="AD98" s="160"/>
      <c r="AE98" s="581"/>
      <c r="AF98" s="581"/>
      <c r="AI98" s="260"/>
      <c r="AJ98" s="260"/>
      <c r="AK98" s="260"/>
      <c r="AL98" s="260"/>
      <c r="AM98" s="150"/>
      <c r="AN98" s="260"/>
      <c r="AO98" s="260"/>
    </row>
    <row r="99" spans="1:58" ht="27" hidden="1" customHeight="1" thickBot="1" x14ac:dyDescent="0.25">
      <c r="A99" s="150"/>
      <c r="B99" s="261" t="s">
        <v>58</v>
      </c>
      <c r="C99" s="261"/>
      <c r="D99" s="261">
        <v>2</v>
      </c>
      <c r="E99" s="265" t="e">
        <f ca="1">timingring2($E96,$E96,$H96)</f>
        <v>#NAME?</v>
      </c>
      <c r="F99" s="266" t="e">
        <f ca="1">timingring2($E96,$E96,$H96)</f>
        <v>#NAME?</v>
      </c>
      <c r="G99" s="337" t="e">
        <f ca="1">timingring2($E96,$E96,$H96)</f>
        <v>#NAME?</v>
      </c>
      <c r="H99" s="338" t="e">
        <f ca="1">timingring2($E96,$H96,$K96)</f>
        <v>#NAME?</v>
      </c>
      <c r="I99" s="266" t="e">
        <f ca="1">timingring2($E96,$H96,$K96)</f>
        <v>#NAME?</v>
      </c>
      <c r="J99" s="337" t="e">
        <f ca="1">timingring2($E96,$H96,$K96)</f>
        <v>#NAME?</v>
      </c>
      <c r="K99" s="338" t="e">
        <f ca="1">timingring2($E96,$K96,$N96)</f>
        <v>#NAME?</v>
      </c>
      <c r="L99" s="266" t="e">
        <f ca="1">timingring2($E96,$K96,$N96)</f>
        <v>#NAME?</v>
      </c>
      <c r="M99" s="337" t="e">
        <f ca="1">timingring2($E96,$K96,$N96)</f>
        <v>#NAME?</v>
      </c>
      <c r="N99" s="338" t="e">
        <f ca="1">timingring2($E96,$N96,$Q96)</f>
        <v>#NAME?</v>
      </c>
      <c r="O99" s="266" t="e">
        <f ca="1">timingring2($E96,$N96,$Q96)</f>
        <v>#NAME?</v>
      </c>
      <c r="P99" s="337" t="e">
        <f ca="1">timingring2($E96,$N96,$Q96)</f>
        <v>#NAME?</v>
      </c>
      <c r="Q99" s="338" t="e">
        <f ca="1">timingring2($E96,$Q96,$T96)</f>
        <v>#NAME?</v>
      </c>
      <c r="R99" s="266" t="e">
        <f ca="1">timingring2($E96,$Q96,$T96)</f>
        <v>#NAME?</v>
      </c>
      <c r="S99" s="337" t="e">
        <f ca="1">timingring2($E96,$Q96,$T96)</f>
        <v>#NAME?</v>
      </c>
      <c r="T99" s="338" t="e">
        <f ca="1">timingring2($E96,$T96,$E96)</f>
        <v>#NAME?</v>
      </c>
      <c r="U99" s="266" t="e">
        <f ca="1">timingring2($E96,$T96,$E96)</f>
        <v>#NAME?</v>
      </c>
      <c r="V99" s="337" t="e">
        <f ca="1">timingring2($E96,$T96,$E96)</f>
        <v>#NAME?</v>
      </c>
      <c r="W99" s="673"/>
      <c r="X99" s="674"/>
      <c r="Y99" s="674"/>
      <c r="Z99" s="675"/>
      <c r="AA99" s="150"/>
      <c r="AB99" s="580"/>
      <c r="AC99" s="580"/>
      <c r="AD99" s="580"/>
      <c r="AE99" s="382"/>
      <c r="AF99" s="160"/>
      <c r="AI99" s="260"/>
      <c r="AJ99" s="260"/>
      <c r="AK99" s="260"/>
      <c r="AL99" s="260"/>
      <c r="AM99" s="150"/>
      <c r="AN99" s="260"/>
      <c r="AO99" s="260"/>
    </row>
    <row r="100" spans="1:58" ht="15.75" hidden="1" customHeight="1" thickBot="1" x14ac:dyDescent="0.25">
      <c r="A100" s="150"/>
      <c r="B100" s="267" t="s">
        <v>60</v>
      </c>
      <c r="C100" s="268"/>
      <c r="D100" s="597"/>
      <c r="E100" s="597"/>
      <c r="F100" s="595" t="s">
        <v>61</v>
      </c>
      <c r="G100" s="595"/>
      <c r="H100" s="595"/>
      <c r="I100" s="597"/>
      <c r="J100" s="597"/>
      <c r="K100" s="595" t="s">
        <v>62</v>
      </c>
      <c r="L100" s="595"/>
      <c r="M100" s="595"/>
      <c r="N100" s="595"/>
      <c r="O100" s="596"/>
      <c r="P100" s="596"/>
      <c r="Q100" s="596"/>
      <c r="R100" s="596"/>
      <c r="S100" s="596"/>
      <c r="T100" s="596"/>
      <c r="U100" s="596"/>
      <c r="V100" s="596"/>
      <c r="W100" s="269"/>
      <c r="X100" s="269"/>
      <c r="Y100" s="269"/>
      <c r="Z100" s="270"/>
      <c r="AA100" s="150"/>
      <c r="AB100" s="93"/>
      <c r="AC100" s="93"/>
      <c r="AD100" s="93"/>
      <c r="AE100" s="93"/>
      <c r="AF100" s="93"/>
      <c r="AM100" s="260"/>
      <c r="BF100" s="96"/>
    </row>
    <row r="101" spans="1:58" ht="13.5" hidden="1" customHeight="1" thickTop="1" thickBot="1" x14ac:dyDescent="0.25">
      <c r="A101" s="150"/>
      <c r="B101" s="271"/>
      <c r="C101" s="272"/>
      <c r="D101" s="101"/>
      <c r="E101" s="273"/>
      <c r="F101" s="274"/>
      <c r="G101" s="275"/>
      <c r="H101" s="273"/>
      <c r="I101" s="276"/>
      <c r="J101" s="277"/>
      <c r="K101" s="278"/>
      <c r="L101" s="274"/>
      <c r="M101" s="277"/>
      <c r="N101" s="278"/>
      <c r="O101" s="274"/>
      <c r="P101" s="277"/>
      <c r="Q101" s="278"/>
      <c r="R101" s="274"/>
      <c r="S101" s="277"/>
      <c r="T101" s="274"/>
      <c r="U101" s="274"/>
      <c r="V101" s="274"/>
      <c r="W101" s="93"/>
      <c r="X101" s="93"/>
      <c r="Y101" s="93"/>
      <c r="Z101" s="94"/>
      <c r="AA101" s="150"/>
      <c r="AB101" s="93"/>
      <c r="AC101" s="93"/>
      <c r="AD101" s="93"/>
      <c r="AE101" s="93"/>
      <c r="AF101" s="93"/>
      <c r="AM101" s="260"/>
    </row>
    <row r="102" spans="1:58" ht="12.75" hidden="1" customHeight="1" thickBot="1" x14ac:dyDescent="0.25">
      <c r="A102" s="150"/>
      <c r="B102" s="271"/>
      <c r="C102" s="272"/>
      <c r="D102" s="94"/>
      <c r="E102" s="279"/>
      <c r="F102" s="280">
        <f>E10</f>
        <v>0</v>
      </c>
      <c r="G102" s="281"/>
      <c r="H102" s="279"/>
      <c r="I102" s="280">
        <f>H10</f>
        <v>0</v>
      </c>
      <c r="J102" s="281"/>
      <c r="K102" s="279"/>
      <c r="L102" s="280">
        <f>K10</f>
        <v>0</v>
      </c>
      <c r="M102" s="281"/>
      <c r="N102" s="279"/>
      <c r="O102" s="280">
        <f>N10</f>
        <v>0</v>
      </c>
      <c r="P102" s="281"/>
      <c r="Q102" s="279"/>
      <c r="R102" s="280">
        <f>Q10</f>
        <v>0</v>
      </c>
      <c r="S102" s="281"/>
      <c r="T102" s="279"/>
      <c r="U102" s="280">
        <f>T10</f>
        <v>0</v>
      </c>
      <c r="V102" s="281"/>
      <c r="W102" s="666"/>
      <c r="X102" s="667"/>
      <c r="Y102" s="667"/>
      <c r="Z102" s="668"/>
      <c r="AA102" s="150"/>
      <c r="AB102" s="93"/>
      <c r="AC102" s="93"/>
      <c r="AD102" s="93"/>
      <c r="AE102" s="93"/>
      <c r="AF102" s="93"/>
      <c r="AM102" s="260"/>
    </row>
    <row r="103" spans="1:58" ht="94.5" hidden="1" customHeight="1" x14ac:dyDescent="0.2">
      <c r="A103" s="150"/>
      <c r="B103" s="95"/>
      <c r="C103" s="93"/>
      <c r="D103" s="94"/>
      <c r="E103" s="592"/>
      <c r="F103" s="593"/>
      <c r="G103" s="594"/>
      <c r="H103" s="592"/>
      <c r="I103" s="593"/>
      <c r="J103" s="594"/>
      <c r="K103" s="592"/>
      <c r="L103" s="593"/>
      <c r="M103" s="594"/>
      <c r="N103" s="592"/>
      <c r="O103" s="593"/>
      <c r="P103" s="594"/>
      <c r="Q103" s="592"/>
      <c r="R103" s="593"/>
      <c r="S103" s="594"/>
      <c r="T103" s="663"/>
      <c r="U103" s="664"/>
      <c r="V103" s="665"/>
      <c r="W103" s="666"/>
      <c r="X103" s="667"/>
      <c r="Y103" s="667"/>
      <c r="Z103" s="668"/>
      <c r="AA103" s="150"/>
      <c r="AB103" s="93"/>
      <c r="AC103" s="93"/>
      <c r="AD103" s="93"/>
      <c r="AE103" s="93"/>
      <c r="AF103" s="93"/>
    </row>
    <row r="104" spans="1:58" ht="22.15" hidden="1" customHeight="1" thickBot="1" x14ac:dyDescent="0.25">
      <c r="A104" s="150"/>
      <c r="B104" s="282"/>
      <c r="C104" s="283"/>
      <c r="D104" s="284"/>
      <c r="E104" s="285"/>
      <c r="F104" s="286"/>
      <c r="G104" s="284"/>
      <c r="H104" s="282"/>
      <c r="I104" s="283"/>
      <c r="J104" s="284"/>
      <c r="K104" s="285"/>
      <c r="L104" s="286"/>
      <c r="M104" s="284"/>
      <c r="N104" s="282"/>
      <c r="O104" s="286"/>
      <c r="P104" s="284"/>
      <c r="Q104" s="285"/>
      <c r="R104" s="286"/>
      <c r="S104" s="284"/>
      <c r="T104" s="287"/>
      <c r="U104" s="93"/>
      <c r="V104" s="93"/>
      <c r="W104" s="288"/>
      <c r="X104" s="93"/>
      <c r="Y104" s="93"/>
      <c r="Z104" s="94"/>
      <c r="AA104" s="150"/>
      <c r="AB104" s="93"/>
      <c r="AC104" s="93"/>
      <c r="AD104" s="93"/>
      <c r="AE104" s="93"/>
      <c r="AF104" s="93"/>
    </row>
    <row r="105" spans="1:58" ht="10.15" hidden="1" customHeight="1" x14ac:dyDescent="0.2">
      <c r="A105" s="150"/>
      <c r="B105" s="590" t="s">
        <v>18</v>
      </c>
      <c r="C105" s="586"/>
      <c r="D105" s="586"/>
      <c r="E105" s="586"/>
      <c r="F105" s="586"/>
      <c r="G105" s="583"/>
      <c r="H105" s="584"/>
      <c r="I105" s="585" t="s">
        <v>19</v>
      </c>
      <c r="J105" s="586"/>
      <c r="K105" s="586"/>
      <c r="L105" s="583" t="s">
        <v>63</v>
      </c>
      <c r="M105" s="584"/>
      <c r="N105" s="585" t="s">
        <v>64</v>
      </c>
      <c r="O105" s="586"/>
      <c r="P105" s="586"/>
      <c r="Q105" s="586"/>
      <c r="R105" s="583"/>
      <c r="S105" s="584"/>
      <c r="T105" s="585" t="s">
        <v>65</v>
      </c>
      <c r="U105" s="586"/>
      <c r="V105" s="583"/>
      <c r="W105" s="583"/>
      <c r="X105" s="583"/>
      <c r="Y105" s="583"/>
      <c r="Z105" s="591"/>
      <c r="AA105" s="150"/>
      <c r="AB105" s="93"/>
      <c r="AC105" s="93"/>
      <c r="AD105" s="93"/>
      <c r="AE105" s="93"/>
      <c r="AF105" s="93"/>
      <c r="BF105" s="96"/>
    </row>
    <row r="106" spans="1:58" ht="16.5" customHeight="1" x14ac:dyDescent="0.2">
      <c r="A106" s="150"/>
      <c r="AA106" s="150"/>
      <c r="AB106" s="93"/>
      <c r="AC106" s="93"/>
      <c r="AD106" s="93"/>
      <c r="AE106" s="93"/>
      <c r="AF106" s="93"/>
      <c r="BF106" s="96"/>
    </row>
    <row r="107" spans="1:58" ht="16.5" customHeight="1" x14ac:dyDescent="0.2">
      <c r="A107" s="150"/>
      <c r="AA107" s="150"/>
      <c r="AB107" s="93"/>
      <c r="AC107" s="93"/>
      <c r="AD107" s="93"/>
      <c r="AE107" s="93"/>
      <c r="AF107" s="93"/>
      <c r="BF107" s="96"/>
    </row>
    <row r="108" spans="1:58" ht="16.5" customHeight="1" x14ac:dyDescent="0.2">
      <c r="A108" s="150"/>
      <c r="AA108" s="150"/>
      <c r="AB108" s="93"/>
      <c r="AC108" s="93"/>
      <c r="AD108" s="93"/>
      <c r="AE108" s="93"/>
      <c r="AF108" s="93"/>
      <c r="BF108" s="96"/>
    </row>
    <row r="109" spans="1:58" ht="16.5" customHeight="1" x14ac:dyDescent="0.2">
      <c r="A109" s="150"/>
      <c r="AA109" s="150"/>
      <c r="AB109" s="93"/>
      <c r="AC109" s="93"/>
      <c r="AD109" s="93"/>
      <c r="AE109" s="93"/>
      <c r="AF109" s="93"/>
      <c r="BF109" s="96"/>
    </row>
    <row r="110" spans="1:58" ht="16.5" customHeight="1" x14ac:dyDescent="0.2">
      <c r="A110" s="150"/>
      <c r="AA110" s="150"/>
      <c r="AB110" s="93"/>
      <c r="AC110" s="93"/>
      <c r="AD110" s="93"/>
      <c r="AE110" s="93"/>
      <c r="AF110" s="93"/>
      <c r="BF110" s="96"/>
    </row>
    <row r="111" spans="1:58" ht="5.25" customHeight="1" x14ac:dyDescent="0.2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93"/>
      <c r="AC111" s="93"/>
      <c r="AD111" s="93"/>
      <c r="AE111" s="93"/>
      <c r="AF111" s="93"/>
    </row>
    <row r="112" spans="1:58" x14ac:dyDescent="0.2">
      <c r="AB112" s="93"/>
      <c r="AC112" s="93"/>
      <c r="AD112" s="93"/>
      <c r="AE112" s="93"/>
      <c r="AF112" s="93"/>
      <c r="AK112" s="172"/>
      <c r="AL112" s="289"/>
      <c r="AM112" s="289"/>
      <c r="AN112" s="289"/>
      <c r="AO112" s="289"/>
      <c r="AP112" s="289"/>
    </row>
    <row r="113" spans="5:60" x14ac:dyDescent="0.2">
      <c r="AB113" s="93"/>
      <c r="AC113" s="93"/>
      <c r="AD113" s="93"/>
      <c r="AE113" s="93"/>
      <c r="AF113" s="93"/>
      <c r="AJ113" s="93"/>
      <c r="AK113" s="172"/>
      <c r="AL113" s="582"/>
      <c r="AM113" s="582"/>
      <c r="AN113" s="582"/>
      <c r="AO113" s="582"/>
      <c r="AP113" s="582"/>
      <c r="AQ113" s="154"/>
      <c r="AR113" s="348"/>
      <c r="AS113" s="348"/>
      <c r="AT113" s="348"/>
      <c r="AU113" s="154"/>
      <c r="AV113" s="348"/>
      <c r="AW113" s="154"/>
      <c r="AX113" s="349"/>
      <c r="AY113" s="154"/>
      <c r="AZ113" s="418"/>
      <c r="BA113" s="154"/>
      <c r="BB113" s="157"/>
      <c r="BC113" s="157"/>
      <c r="BD113" s="154"/>
      <c r="BE113" s="157"/>
      <c r="BF113" s="97"/>
      <c r="BG113" s="291"/>
      <c r="BH113" s="93"/>
    </row>
    <row r="114" spans="5:60" x14ac:dyDescent="0.2">
      <c r="AB114" s="93"/>
      <c r="AC114" s="93"/>
      <c r="AD114" s="93"/>
      <c r="AE114" s="93"/>
      <c r="AF114" s="93"/>
      <c r="AJ114" s="93"/>
      <c r="AK114" s="172"/>
      <c r="AL114" s="582"/>
      <c r="AM114" s="582"/>
      <c r="AN114" s="582"/>
      <c r="AO114" s="582"/>
      <c r="AP114" s="582"/>
      <c r="AQ114" s="154"/>
      <c r="AR114" s="154"/>
      <c r="AS114" s="154"/>
      <c r="AT114" s="154"/>
      <c r="AU114" s="154"/>
      <c r="AV114" s="154"/>
      <c r="AW114" s="154"/>
      <c r="AX114" s="349"/>
      <c r="AY114" s="154"/>
      <c r="AZ114" s="416"/>
      <c r="BA114" s="154"/>
      <c r="BB114" s="154"/>
      <c r="BC114" s="154"/>
      <c r="BD114" s="154"/>
      <c r="BE114" s="154"/>
      <c r="BG114" s="93"/>
      <c r="BH114" s="93"/>
    </row>
    <row r="115" spans="5:60" ht="12.75" customHeight="1" x14ac:dyDescent="0.2">
      <c r="AB115" s="93"/>
      <c r="AC115" s="93"/>
      <c r="AD115" s="93"/>
      <c r="AE115" s="93"/>
      <c r="AF115" s="93"/>
      <c r="AJ115" s="655"/>
      <c r="AK115" s="655"/>
      <c r="AL115" s="655"/>
      <c r="AM115" s="655"/>
      <c r="AN115" s="655"/>
      <c r="AO115" s="655"/>
      <c r="AP115" s="655"/>
      <c r="AQ115" s="154"/>
      <c r="AR115" s="157"/>
      <c r="AS115" s="157"/>
      <c r="AT115" s="157"/>
      <c r="AU115" s="154"/>
      <c r="AV115" s="154"/>
      <c r="AW115" s="154"/>
      <c r="AX115" s="154"/>
      <c r="AY115" s="154"/>
      <c r="AZ115" s="292"/>
      <c r="BA115" s="154"/>
      <c r="BB115" s="157"/>
      <c r="BC115" s="154"/>
      <c r="BD115" s="154"/>
      <c r="BE115" s="157"/>
      <c r="BF115" s="97"/>
      <c r="BG115" s="292"/>
      <c r="BH115" s="93"/>
    </row>
    <row r="116" spans="5:60" x14ac:dyDescent="0.2">
      <c r="AB116" s="93"/>
      <c r="AC116" s="93"/>
      <c r="AD116" s="93"/>
      <c r="AE116" s="93"/>
      <c r="AF116" s="93"/>
      <c r="AJ116" s="655"/>
      <c r="AK116" s="655"/>
      <c r="AL116" s="655"/>
      <c r="AM116" s="655"/>
      <c r="AN116" s="655"/>
      <c r="AO116" s="655"/>
      <c r="AP116" s="655"/>
      <c r="AQ116" s="154"/>
      <c r="AR116" s="157"/>
      <c r="AS116" s="157"/>
      <c r="AT116" s="157"/>
      <c r="AU116" s="154"/>
      <c r="AV116" s="154"/>
      <c r="AW116" s="154"/>
      <c r="AX116" s="154"/>
      <c r="AY116" s="154"/>
      <c r="AZ116" s="292"/>
      <c r="BA116" s="154"/>
      <c r="BB116" s="157"/>
      <c r="BC116" s="157"/>
      <c r="BD116" s="154"/>
      <c r="BE116" s="157"/>
      <c r="BF116" s="97"/>
      <c r="BG116" s="292"/>
      <c r="BH116" s="93"/>
    </row>
    <row r="117" spans="5:60" x14ac:dyDescent="0.2">
      <c r="AB117" s="93"/>
      <c r="AC117" s="93"/>
      <c r="AD117" s="93"/>
      <c r="AE117" s="93"/>
      <c r="AF117" s="93"/>
      <c r="AJ117" s="655"/>
      <c r="AK117" s="655"/>
      <c r="AL117" s="655"/>
      <c r="AM117" s="655"/>
      <c r="AN117" s="655"/>
      <c r="AO117" s="655"/>
      <c r="AP117" s="655"/>
      <c r="AQ117" s="154"/>
      <c r="AR117" s="157"/>
      <c r="AS117" s="157"/>
      <c r="AT117" s="157"/>
      <c r="AU117" s="154"/>
      <c r="AV117" s="154"/>
      <c r="AW117" s="154"/>
      <c r="AX117" s="154"/>
      <c r="AY117" s="154"/>
      <c r="AZ117" s="292"/>
      <c r="BA117" s="154"/>
      <c r="BB117" s="157"/>
      <c r="BC117" s="157"/>
      <c r="BD117" s="154"/>
      <c r="BE117" s="157"/>
      <c r="BF117" s="291"/>
      <c r="BG117" s="292"/>
      <c r="BH117" s="93"/>
    </row>
    <row r="118" spans="5:60" x14ac:dyDescent="0.2">
      <c r="AB118" s="93"/>
      <c r="AC118" s="93"/>
      <c r="AD118" s="93"/>
      <c r="AE118" s="93"/>
      <c r="AF118" s="93"/>
      <c r="AJ118" s="655"/>
      <c r="AK118" s="655"/>
      <c r="AL118" s="655"/>
      <c r="AM118" s="655"/>
      <c r="AN118" s="655"/>
      <c r="AO118" s="655"/>
      <c r="AP118" s="655"/>
      <c r="AQ118" s="154"/>
      <c r="AR118" s="157"/>
      <c r="AS118" s="157"/>
      <c r="AT118" s="157"/>
      <c r="AU118" s="154"/>
      <c r="AV118" s="154"/>
      <c r="AW118" s="154"/>
      <c r="AX118" s="154"/>
      <c r="AY118" s="154"/>
      <c r="AZ118" s="292"/>
      <c r="BA118" s="154"/>
      <c r="BB118" s="157"/>
      <c r="BC118" s="154"/>
      <c r="BD118" s="154"/>
      <c r="BE118" s="154"/>
      <c r="BF118" s="291"/>
      <c r="BG118" s="292"/>
      <c r="BH118" s="93"/>
    </row>
    <row r="119" spans="5:60" x14ac:dyDescent="0.2">
      <c r="AB119" s="93"/>
      <c r="AC119" s="93"/>
      <c r="AD119" s="93"/>
      <c r="AE119" s="93"/>
      <c r="AF119" s="93"/>
      <c r="AJ119" s="655"/>
      <c r="AK119" s="655"/>
      <c r="AL119" s="655"/>
      <c r="AM119" s="655"/>
      <c r="AN119" s="655"/>
      <c r="AO119" s="655"/>
      <c r="AP119" s="655"/>
      <c r="AQ119" s="154"/>
      <c r="AR119" s="157"/>
      <c r="AS119" s="157"/>
      <c r="AT119" s="157"/>
      <c r="AU119" s="154"/>
      <c r="AV119" s="154"/>
      <c r="AW119" s="154"/>
      <c r="AX119" s="154"/>
      <c r="AY119" s="154"/>
      <c r="AZ119" s="292"/>
      <c r="BA119" s="154"/>
      <c r="BB119" s="157"/>
      <c r="BC119" s="154"/>
      <c r="BD119" s="154"/>
      <c r="BE119" s="154"/>
      <c r="BF119" s="291"/>
      <c r="BG119" s="292"/>
      <c r="BH119" s="93"/>
    </row>
    <row r="120" spans="5:60" x14ac:dyDescent="0.2">
      <c r="AB120" s="93"/>
      <c r="AC120" s="93"/>
      <c r="AD120" s="93"/>
      <c r="AE120" s="93"/>
      <c r="AF120" s="93"/>
      <c r="AJ120" s="655"/>
      <c r="AK120" s="655"/>
      <c r="AL120" s="655"/>
      <c r="AM120" s="655"/>
      <c r="AN120" s="655"/>
      <c r="AO120" s="655"/>
      <c r="AP120" s="655"/>
      <c r="AQ120" s="154"/>
      <c r="AR120" s="157"/>
      <c r="AS120" s="157"/>
      <c r="AT120" s="97"/>
      <c r="AU120" s="154"/>
      <c r="AV120" s="154"/>
      <c r="AW120" s="154"/>
      <c r="AX120" s="154"/>
      <c r="AY120" s="154"/>
      <c r="AZ120" s="292"/>
      <c r="BA120" s="154"/>
      <c r="BB120" s="157"/>
      <c r="BC120" s="154"/>
      <c r="BD120" s="154"/>
      <c r="BE120" s="154"/>
      <c r="BF120" s="291"/>
      <c r="BG120" s="292"/>
      <c r="BH120" s="93"/>
    </row>
    <row r="121" spans="5:60" x14ac:dyDescent="0.2">
      <c r="AB121" s="93"/>
      <c r="AC121" s="93"/>
      <c r="AD121" s="93"/>
      <c r="AE121" s="93"/>
      <c r="AF121" s="93"/>
      <c r="AJ121" s="655"/>
      <c r="AK121" s="655"/>
      <c r="AL121" s="655"/>
      <c r="AM121" s="655"/>
      <c r="AN121" s="655"/>
      <c r="AO121" s="655"/>
      <c r="AP121" s="655"/>
      <c r="AQ121" s="154"/>
      <c r="AR121" s="157"/>
      <c r="AS121" s="154"/>
      <c r="AT121" s="157"/>
      <c r="AU121" s="154"/>
      <c r="AV121" s="154"/>
      <c r="AW121" s="154"/>
      <c r="AX121" s="157"/>
      <c r="AY121" s="154"/>
      <c r="AZ121" s="292"/>
      <c r="BA121" s="154"/>
      <c r="BB121" s="157"/>
      <c r="BC121" s="154"/>
      <c r="BD121" s="154"/>
      <c r="BE121" s="154"/>
      <c r="BF121" s="291"/>
      <c r="BG121" s="292"/>
      <c r="BH121" s="93"/>
    </row>
    <row r="122" spans="5:60" x14ac:dyDescent="0.2">
      <c r="AB122" s="93"/>
      <c r="AC122" s="93"/>
      <c r="AD122" s="93"/>
      <c r="AE122" s="93"/>
      <c r="AF122" s="93"/>
      <c r="AJ122" s="655"/>
      <c r="AK122" s="655"/>
      <c r="AL122" s="655"/>
      <c r="AM122" s="655"/>
      <c r="AN122" s="655"/>
      <c r="AO122" s="655"/>
      <c r="AP122" s="655"/>
      <c r="AQ122" s="154"/>
      <c r="AR122" s="154"/>
      <c r="AS122" s="154"/>
      <c r="AT122" s="157"/>
      <c r="AU122" s="154"/>
      <c r="AV122" s="154"/>
      <c r="AW122" s="154"/>
      <c r="AX122" s="157"/>
      <c r="AY122" s="154"/>
      <c r="AZ122" s="292"/>
      <c r="BA122" s="154"/>
      <c r="BB122" s="157"/>
      <c r="BC122" s="154"/>
      <c r="BD122" s="154"/>
      <c r="BE122" s="154"/>
      <c r="BF122" s="291"/>
      <c r="BG122" s="292"/>
      <c r="BH122" s="93"/>
    </row>
    <row r="123" spans="5:60" x14ac:dyDescent="0.2">
      <c r="E123" s="150"/>
      <c r="F123" s="150"/>
      <c r="G123" s="150"/>
      <c r="H123" s="150"/>
      <c r="I123" s="150"/>
      <c r="AB123" s="93"/>
      <c r="AC123" s="93"/>
      <c r="AD123" s="93"/>
      <c r="AE123" s="93"/>
      <c r="AF123" s="93"/>
      <c r="AJ123" s="93"/>
      <c r="AK123" s="172"/>
      <c r="AL123" s="171"/>
      <c r="AM123" s="171"/>
      <c r="AN123" s="171"/>
      <c r="AO123" s="171"/>
      <c r="AP123" s="171"/>
      <c r="AQ123" s="154"/>
      <c r="AR123" s="154"/>
      <c r="AS123" s="154"/>
      <c r="AT123" s="157"/>
      <c r="AU123" s="154"/>
      <c r="AV123" s="154"/>
      <c r="AW123" s="154"/>
      <c r="AX123" s="157"/>
      <c r="AY123" s="154"/>
      <c r="AZ123" s="292"/>
      <c r="BA123" s="154"/>
      <c r="BB123" s="157"/>
      <c r="BC123" s="154"/>
      <c r="BD123" s="154"/>
      <c r="BE123" s="154"/>
      <c r="BF123" s="291"/>
      <c r="BG123" s="93"/>
      <c r="BH123" s="93"/>
    </row>
    <row r="124" spans="5:60" x14ac:dyDescent="0.2">
      <c r="E124" s="150"/>
      <c r="F124" s="150"/>
      <c r="G124" s="150"/>
      <c r="H124" s="150"/>
      <c r="I124" s="150"/>
      <c r="AB124" s="93"/>
      <c r="AC124" s="93"/>
      <c r="AD124" s="93"/>
      <c r="AE124" s="93"/>
      <c r="AF124" s="93"/>
      <c r="AJ124" s="93"/>
      <c r="AK124" s="172"/>
      <c r="AL124" s="289"/>
      <c r="AM124" s="289"/>
      <c r="AN124" s="289"/>
      <c r="AO124" s="289"/>
      <c r="AP124" s="289"/>
      <c r="AQ124" s="154"/>
      <c r="AR124" s="154"/>
      <c r="AS124" s="154"/>
      <c r="AT124" s="157"/>
      <c r="AU124" s="154"/>
      <c r="AV124" s="154"/>
      <c r="AW124" s="154"/>
      <c r="AX124" s="157"/>
      <c r="AY124" s="154"/>
      <c r="AZ124" s="292"/>
      <c r="BA124" s="154"/>
      <c r="BB124" s="157"/>
      <c r="BC124" s="154"/>
      <c r="BD124" s="154"/>
      <c r="BE124" s="154"/>
      <c r="BF124" s="291"/>
      <c r="BG124" s="93"/>
      <c r="BH124" s="93"/>
    </row>
    <row r="125" spans="5:60" x14ac:dyDescent="0.2">
      <c r="E125" s="150"/>
      <c r="F125" s="150"/>
      <c r="G125" s="150"/>
      <c r="H125" s="150"/>
      <c r="I125" s="150"/>
      <c r="AB125" s="93"/>
      <c r="AC125" s="93"/>
      <c r="AD125" s="93"/>
      <c r="AE125" s="93"/>
      <c r="AF125" s="93"/>
      <c r="AJ125" s="93"/>
      <c r="AK125" s="172"/>
      <c r="AL125" s="289"/>
      <c r="AM125" s="289"/>
      <c r="AN125" s="289"/>
      <c r="AO125" s="289"/>
      <c r="AP125" s="289"/>
      <c r="AQ125" s="154"/>
      <c r="AR125" s="154"/>
      <c r="AS125" s="154"/>
      <c r="AT125" s="157"/>
      <c r="AU125" s="154"/>
      <c r="AV125" s="154"/>
      <c r="AW125" s="154"/>
      <c r="AX125" s="157"/>
      <c r="AY125" s="154"/>
      <c r="AZ125" s="292"/>
      <c r="BA125" s="154"/>
      <c r="BB125" s="154"/>
      <c r="BC125" s="154"/>
      <c r="BD125" s="154"/>
      <c r="BE125" s="154"/>
      <c r="BF125" s="154"/>
      <c r="BG125" s="93"/>
      <c r="BH125" s="93"/>
    </row>
    <row r="126" spans="5:60" x14ac:dyDescent="0.2">
      <c r="E126" s="296"/>
      <c r="F126" s="150"/>
      <c r="G126" s="150"/>
      <c r="H126" s="150"/>
      <c r="I126" s="150"/>
      <c r="AB126" s="93"/>
      <c r="AC126" s="93"/>
      <c r="AD126" s="93"/>
      <c r="AE126" s="93"/>
      <c r="AF126" s="93"/>
      <c r="AJ126" s="93"/>
      <c r="AK126" s="172"/>
      <c r="AL126" s="289"/>
      <c r="AM126" s="289"/>
      <c r="AN126" s="289"/>
      <c r="AO126" s="289"/>
      <c r="AP126" s="289"/>
      <c r="AQ126" s="154"/>
      <c r="AR126" s="154"/>
      <c r="AS126" s="154"/>
      <c r="AT126" s="154"/>
      <c r="AU126" s="154"/>
      <c r="AV126" s="154"/>
      <c r="AW126" s="154"/>
      <c r="AX126" s="157"/>
      <c r="AY126" s="154"/>
      <c r="AZ126" s="292"/>
      <c r="BA126" s="154"/>
      <c r="BB126" s="154"/>
      <c r="BC126" s="154"/>
      <c r="BD126" s="154"/>
      <c r="BE126" s="154"/>
      <c r="BG126" s="93"/>
      <c r="BH126" s="93"/>
    </row>
    <row r="127" spans="5:60" x14ac:dyDescent="0.2">
      <c r="E127" s="150"/>
      <c r="F127" s="150"/>
      <c r="G127" s="150"/>
      <c r="H127" s="150"/>
      <c r="I127" s="150"/>
      <c r="AB127" s="93"/>
      <c r="AC127" s="93"/>
      <c r="AD127" s="93"/>
      <c r="AE127" s="93"/>
      <c r="AF127" s="93"/>
      <c r="AJ127" s="93"/>
      <c r="AK127" s="93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7"/>
      <c r="AY127" s="154"/>
      <c r="AZ127" s="292"/>
      <c r="BA127" s="154"/>
      <c r="BB127" s="154"/>
      <c r="BC127" s="154"/>
      <c r="BD127" s="154"/>
      <c r="BE127" s="154"/>
      <c r="BG127" s="93"/>
      <c r="BH127" s="93"/>
    </row>
    <row r="128" spans="5:60" x14ac:dyDescent="0.2">
      <c r="E128" s="150"/>
      <c r="F128" s="150"/>
      <c r="G128" s="150"/>
      <c r="H128" s="150"/>
      <c r="I128" s="150"/>
      <c r="AB128" s="93"/>
      <c r="AC128" s="93"/>
      <c r="AD128" s="93"/>
      <c r="AE128" s="93"/>
      <c r="AF128" s="93"/>
      <c r="AJ128" s="93"/>
      <c r="AK128" s="93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292"/>
      <c r="BA128" s="154"/>
      <c r="BB128" s="154"/>
      <c r="BC128" s="154"/>
      <c r="BD128" s="154"/>
      <c r="BE128" s="154"/>
      <c r="BG128" s="93"/>
      <c r="BH128" s="93"/>
    </row>
    <row r="129" spans="5:60" x14ac:dyDescent="0.2">
      <c r="E129" s="150"/>
      <c r="F129" s="150"/>
      <c r="G129" s="150"/>
      <c r="H129" s="150"/>
      <c r="I129" s="150"/>
      <c r="AB129" s="93"/>
      <c r="AC129" s="93"/>
      <c r="AD129" s="93"/>
      <c r="AE129" s="93"/>
      <c r="AF129" s="93"/>
      <c r="AJ129" s="93"/>
      <c r="AK129" s="93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7"/>
      <c r="AY129" s="154"/>
      <c r="AZ129" s="292"/>
      <c r="BA129" s="154"/>
      <c r="BB129" s="154"/>
      <c r="BC129" s="154"/>
      <c r="BD129" s="154"/>
      <c r="BE129" s="154"/>
      <c r="BG129" s="93"/>
      <c r="BH129" s="93"/>
    </row>
    <row r="130" spans="5:60" x14ac:dyDescent="0.2">
      <c r="E130" s="150"/>
      <c r="F130" s="150"/>
      <c r="G130" s="150"/>
      <c r="H130" s="150"/>
      <c r="I130" s="150"/>
      <c r="AB130" s="93"/>
      <c r="AC130" s="93"/>
      <c r="AD130" s="93"/>
      <c r="AE130" s="93"/>
      <c r="AF130" s="93"/>
      <c r="AJ130" s="93"/>
      <c r="AK130" s="93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7"/>
      <c r="AY130" s="154"/>
      <c r="AZ130" s="292"/>
      <c r="BA130" s="154"/>
      <c r="BB130" s="154"/>
      <c r="BC130" s="154"/>
      <c r="BD130" s="154"/>
      <c r="BE130" s="154"/>
      <c r="BG130" s="93"/>
      <c r="BH130" s="93"/>
    </row>
    <row r="131" spans="5:60" x14ac:dyDescent="0.2">
      <c r="E131" s="150"/>
      <c r="F131" s="150"/>
      <c r="G131" s="150"/>
      <c r="H131" s="150"/>
      <c r="I131" s="150"/>
      <c r="AB131" s="93"/>
      <c r="AC131" s="93"/>
      <c r="AD131" s="93"/>
      <c r="AE131" s="93"/>
      <c r="AF131" s="93"/>
      <c r="AJ131" s="93"/>
      <c r="AK131" s="93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G131" s="93"/>
      <c r="BH131" s="93"/>
    </row>
    <row r="132" spans="5:60" x14ac:dyDescent="0.2">
      <c r="E132" s="150"/>
      <c r="F132" s="150"/>
      <c r="G132" s="150"/>
      <c r="H132" s="150"/>
      <c r="I132" s="150"/>
      <c r="AB132" s="93"/>
      <c r="AC132" s="93"/>
      <c r="AD132" s="93"/>
      <c r="AE132" s="93"/>
      <c r="AF132" s="93"/>
      <c r="AJ132" s="93"/>
      <c r="AK132" s="93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G132" s="93"/>
      <c r="BH132" s="93"/>
    </row>
    <row r="133" spans="5:60" x14ac:dyDescent="0.2">
      <c r="E133" s="150"/>
      <c r="F133" s="150"/>
      <c r="G133" s="150"/>
      <c r="H133" s="150"/>
      <c r="I133" s="150"/>
      <c r="AB133" s="93"/>
      <c r="AC133" s="93"/>
      <c r="AD133" s="93"/>
      <c r="AE133" s="93"/>
      <c r="AF133" s="93"/>
      <c r="AJ133" s="93"/>
      <c r="AK133" s="93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G133" s="93"/>
      <c r="BH133" s="93"/>
    </row>
    <row r="134" spans="5:60" x14ac:dyDescent="0.2">
      <c r="E134" s="150"/>
      <c r="F134" s="150"/>
      <c r="G134" s="150"/>
      <c r="H134" s="150"/>
      <c r="I134" s="150"/>
      <c r="AB134" s="93"/>
      <c r="AC134" s="93"/>
      <c r="AD134" s="93"/>
      <c r="AE134" s="93"/>
      <c r="AF134" s="93"/>
      <c r="AJ134" s="93"/>
      <c r="AK134" s="93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G134" s="93"/>
      <c r="BH134" s="93"/>
    </row>
    <row r="135" spans="5:60" x14ac:dyDescent="0.2">
      <c r="E135" s="150"/>
      <c r="F135" s="150"/>
      <c r="G135" s="150"/>
      <c r="H135" s="150"/>
      <c r="I135" s="150"/>
      <c r="AB135" s="93"/>
      <c r="AC135" s="93"/>
      <c r="AD135" s="93"/>
      <c r="AE135" s="93"/>
      <c r="AF135" s="93"/>
      <c r="AJ135" s="93"/>
      <c r="AK135" s="93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G135" s="93"/>
      <c r="BH135" s="93"/>
    </row>
    <row r="136" spans="5:60" x14ac:dyDescent="0.2">
      <c r="E136" s="150"/>
      <c r="F136" s="150"/>
      <c r="G136" s="150"/>
      <c r="H136" s="150"/>
      <c r="I136" s="150"/>
      <c r="AB136" s="93"/>
      <c r="AC136" s="93"/>
      <c r="AD136" s="93"/>
      <c r="AE136" s="93"/>
      <c r="AF136" s="93"/>
      <c r="AJ136" s="93"/>
      <c r="AK136" s="93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G136" s="93"/>
      <c r="BH136" s="93"/>
    </row>
    <row r="137" spans="5:60" x14ac:dyDescent="0.2">
      <c r="AB137" s="93"/>
      <c r="AC137" s="93"/>
      <c r="AD137" s="93"/>
      <c r="AE137" s="93"/>
      <c r="AF137" s="93"/>
      <c r="AJ137" s="93"/>
      <c r="AK137" s="93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G137" s="93"/>
      <c r="BH137" s="93"/>
    </row>
    <row r="138" spans="5:60" x14ac:dyDescent="0.2">
      <c r="AB138" s="93"/>
      <c r="AC138" s="93"/>
      <c r="AD138" s="93"/>
      <c r="AE138" s="93"/>
      <c r="AF138" s="93"/>
      <c r="AJ138" s="93"/>
      <c r="AK138" s="93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G138" s="93"/>
      <c r="BH138" s="93"/>
    </row>
    <row r="139" spans="5:60" x14ac:dyDescent="0.2">
      <c r="AB139" s="93"/>
      <c r="AC139" s="93"/>
      <c r="AD139" s="93"/>
      <c r="AE139" s="93"/>
      <c r="AF139" s="93"/>
      <c r="AJ139" s="93"/>
      <c r="AK139" s="93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G139" s="93"/>
      <c r="BH139" s="93"/>
    </row>
    <row r="140" spans="5:60" x14ac:dyDescent="0.2">
      <c r="AB140" s="93"/>
      <c r="AC140" s="93"/>
      <c r="AD140" s="93"/>
      <c r="AE140" s="93"/>
      <c r="AF140" s="93"/>
      <c r="AJ140" s="93"/>
      <c r="AK140" s="93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G140" s="93"/>
      <c r="BH140" s="93"/>
    </row>
    <row r="141" spans="5:60" x14ac:dyDescent="0.2">
      <c r="AB141" s="93"/>
      <c r="AC141" s="93"/>
      <c r="AD141" s="93"/>
      <c r="AE141" s="93"/>
      <c r="AF141" s="93"/>
      <c r="AJ141" s="93"/>
      <c r="AK141" s="93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7"/>
      <c r="AY141" s="154"/>
      <c r="AZ141" s="154"/>
      <c r="BA141" s="154"/>
      <c r="BB141" s="154"/>
      <c r="BC141" s="154"/>
      <c r="BD141" s="154"/>
      <c r="BE141" s="154"/>
      <c r="BG141" s="93"/>
      <c r="BH141" s="93"/>
    </row>
    <row r="142" spans="5:60" x14ac:dyDescent="0.2">
      <c r="AB142" s="93"/>
      <c r="AC142" s="93"/>
      <c r="AD142" s="93"/>
      <c r="AE142" s="93"/>
      <c r="AF142" s="93"/>
      <c r="AJ142" s="93"/>
      <c r="AK142" s="93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7"/>
      <c r="AY142" s="154"/>
      <c r="AZ142" s="154"/>
      <c r="BA142" s="154"/>
      <c r="BB142" s="154"/>
      <c r="BC142" s="154"/>
      <c r="BD142" s="154"/>
      <c r="BE142" s="154"/>
      <c r="BG142" s="93"/>
      <c r="BH142" s="93"/>
    </row>
    <row r="143" spans="5:60" x14ac:dyDescent="0.2">
      <c r="AB143" s="93"/>
      <c r="AC143" s="93"/>
      <c r="AD143" s="93"/>
      <c r="AE143" s="93"/>
      <c r="AF143" s="93"/>
      <c r="AJ143" s="93"/>
      <c r="AK143" s="93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353"/>
      <c r="AY143" s="154"/>
      <c r="AZ143" s="154"/>
      <c r="BA143" s="154"/>
      <c r="BB143" s="154"/>
      <c r="BC143" s="154"/>
      <c r="BD143" s="154"/>
      <c r="BE143" s="154"/>
      <c r="BG143" s="93"/>
      <c r="BH143" s="93"/>
    </row>
    <row r="144" spans="5:60" x14ac:dyDescent="0.2">
      <c r="AB144" s="93"/>
      <c r="AC144" s="93"/>
      <c r="AD144" s="93"/>
      <c r="AE144" s="93"/>
      <c r="AF144" s="93"/>
      <c r="AJ144" s="93"/>
      <c r="AK144" s="93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G144" s="93"/>
      <c r="BH144" s="93"/>
    </row>
    <row r="145" spans="28:60" x14ac:dyDescent="0.2">
      <c r="AB145" s="93"/>
      <c r="AC145" s="93"/>
      <c r="AD145" s="93"/>
      <c r="AE145" s="93"/>
      <c r="AF145" s="93"/>
      <c r="AJ145" s="93"/>
      <c r="AK145" s="93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G145" s="93"/>
      <c r="BH145" s="93"/>
    </row>
    <row r="146" spans="28:60" x14ac:dyDescent="0.2">
      <c r="AB146" s="93"/>
      <c r="AC146" s="93"/>
      <c r="AD146" s="93"/>
      <c r="AE146" s="93"/>
      <c r="AF146" s="93"/>
      <c r="AJ146" s="93"/>
      <c r="AK146" s="93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G146" s="93"/>
      <c r="BH146" s="93"/>
    </row>
    <row r="147" spans="28:60" x14ac:dyDescent="0.2">
      <c r="AB147" s="93"/>
      <c r="AC147" s="93"/>
      <c r="AD147" s="93"/>
      <c r="AE147" s="93"/>
      <c r="AF147" s="93"/>
      <c r="AJ147" s="93"/>
      <c r="AK147" s="93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G147" s="93"/>
      <c r="BH147" s="93"/>
    </row>
    <row r="148" spans="28:60" x14ac:dyDescent="0.2">
      <c r="AB148" s="93"/>
      <c r="AC148" s="93"/>
      <c r="AD148" s="93"/>
      <c r="AE148" s="93"/>
      <c r="AF148" s="93"/>
      <c r="AJ148" s="93"/>
      <c r="AK148" s="93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G148" s="93"/>
      <c r="BH148" s="93"/>
    </row>
    <row r="149" spans="28:60" x14ac:dyDescent="0.2">
      <c r="AB149" s="93"/>
      <c r="AC149" s="93"/>
      <c r="AD149" s="93"/>
      <c r="AE149" s="93"/>
      <c r="AF149" s="93"/>
      <c r="AJ149" s="93"/>
      <c r="AK149" s="93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G149" s="93"/>
      <c r="BH149" s="93"/>
    </row>
    <row r="150" spans="28:60" x14ac:dyDescent="0.2">
      <c r="AB150" s="93"/>
      <c r="AC150" s="93"/>
      <c r="AD150" s="93"/>
      <c r="AE150" s="93"/>
      <c r="AF150" s="93"/>
      <c r="AJ150" s="93"/>
      <c r="AK150" s="93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G150" s="93"/>
      <c r="BH150" s="93"/>
    </row>
    <row r="151" spans="28:60" x14ac:dyDescent="0.2">
      <c r="AB151" s="93"/>
      <c r="AC151" s="93"/>
      <c r="AD151" s="93"/>
      <c r="AE151" s="93"/>
      <c r="AF151" s="93"/>
      <c r="AJ151" s="93"/>
      <c r="AK151" s="93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G151" s="93"/>
      <c r="BH151" s="93"/>
    </row>
    <row r="152" spans="28:60" x14ac:dyDescent="0.2">
      <c r="AB152" s="93"/>
      <c r="AC152" s="93"/>
      <c r="AD152" s="93"/>
      <c r="AE152" s="93"/>
      <c r="AF152" s="93"/>
      <c r="AJ152" s="93"/>
      <c r="AK152" s="93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G152" s="93"/>
      <c r="BH152" s="93"/>
    </row>
    <row r="153" spans="28:60" x14ac:dyDescent="0.2">
      <c r="AB153" s="93"/>
      <c r="AC153" s="93"/>
      <c r="AD153" s="93"/>
      <c r="AE153" s="93"/>
      <c r="AF153" s="93"/>
      <c r="AJ153" s="93"/>
      <c r="AK153" s="93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G153" s="93"/>
      <c r="BH153" s="93"/>
    </row>
    <row r="154" spans="28:60" x14ac:dyDescent="0.2">
      <c r="AB154" s="93"/>
      <c r="AC154" s="93"/>
      <c r="AD154" s="93"/>
      <c r="AE154" s="93"/>
      <c r="AF154" s="93"/>
      <c r="AJ154" s="93"/>
      <c r="AK154" s="93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G154" s="93"/>
      <c r="BH154" s="93"/>
    </row>
    <row r="155" spans="28:60" x14ac:dyDescent="0.2">
      <c r="AB155" s="93"/>
      <c r="AC155" s="93"/>
      <c r="AD155" s="93"/>
      <c r="AE155" s="93"/>
      <c r="AF155" s="93"/>
      <c r="AJ155" s="93"/>
      <c r="AK155" s="93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G155" s="93"/>
      <c r="BH155" s="93"/>
    </row>
    <row r="156" spans="28:60" x14ac:dyDescent="0.2">
      <c r="AB156" s="93"/>
      <c r="AC156" s="93"/>
      <c r="AD156" s="93"/>
      <c r="AE156" s="93"/>
      <c r="AF156" s="93"/>
      <c r="AJ156" s="93"/>
      <c r="AK156" s="93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G156" s="93"/>
      <c r="BH156" s="93"/>
    </row>
    <row r="157" spans="28:60" x14ac:dyDescent="0.2">
      <c r="AB157" s="93"/>
      <c r="AC157" s="93"/>
      <c r="AD157" s="93"/>
      <c r="AE157" s="93"/>
      <c r="AF157" s="93"/>
      <c r="AJ157" s="93"/>
      <c r="AK157" s="93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G157" s="93"/>
      <c r="BH157" s="93"/>
    </row>
    <row r="158" spans="28:60" x14ac:dyDescent="0.2">
      <c r="AB158" s="93"/>
      <c r="AC158" s="93"/>
      <c r="AD158" s="93"/>
      <c r="AE158" s="93"/>
      <c r="AF158" s="93"/>
      <c r="AJ158" s="93"/>
      <c r="AK158" s="93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G158" s="93"/>
      <c r="BH158" s="93"/>
    </row>
    <row r="159" spans="28:60" x14ac:dyDescent="0.2">
      <c r="AB159" s="93"/>
      <c r="AC159" s="93"/>
      <c r="AD159" s="93"/>
      <c r="AE159" s="93"/>
      <c r="AF159" s="93"/>
      <c r="AJ159" s="93"/>
      <c r="AK159" s="93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G159" s="93"/>
      <c r="BH159" s="93"/>
    </row>
    <row r="160" spans="28:60" x14ac:dyDescent="0.2">
      <c r="AB160" s="93"/>
      <c r="AC160" s="93"/>
      <c r="AD160" s="93"/>
      <c r="AE160" s="93"/>
      <c r="AF160" s="93"/>
      <c r="AJ160" s="93"/>
      <c r="AK160" s="93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G160" s="93"/>
      <c r="BH160" s="93"/>
    </row>
    <row r="161" spans="28:60" x14ac:dyDescent="0.2">
      <c r="AB161" s="93"/>
      <c r="AC161" s="93"/>
      <c r="AD161" s="93"/>
      <c r="AE161" s="93"/>
      <c r="AF161" s="93"/>
      <c r="AJ161" s="93"/>
      <c r="AK161" s="93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G161" s="93"/>
      <c r="BH161" s="93"/>
    </row>
    <row r="162" spans="28:60" x14ac:dyDescent="0.2">
      <c r="AB162" s="93"/>
      <c r="AC162" s="93"/>
      <c r="AD162" s="93"/>
      <c r="AE162" s="93"/>
      <c r="AF162" s="93"/>
      <c r="AJ162" s="93"/>
      <c r="AK162" s="93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G162" s="93"/>
      <c r="BH162" s="93"/>
    </row>
    <row r="163" spans="28:60" x14ac:dyDescent="0.2">
      <c r="AB163" s="93"/>
      <c r="AC163" s="93"/>
      <c r="AD163" s="93"/>
      <c r="AE163" s="93"/>
      <c r="AF163" s="93"/>
      <c r="AJ163" s="93"/>
      <c r="AK163" s="93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G163" s="93"/>
      <c r="BH163" s="93"/>
    </row>
    <row r="164" spans="28:60" x14ac:dyDescent="0.2">
      <c r="AB164" s="93"/>
      <c r="AC164" s="93"/>
      <c r="AD164" s="93"/>
      <c r="AE164" s="93"/>
      <c r="AF164" s="93"/>
      <c r="AJ164" s="93"/>
      <c r="AK164" s="93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G164" s="93"/>
      <c r="BH164" s="93"/>
    </row>
    <row r="165" spans="28:60" x14ac:dyDescent="0.2">
      <c r="AB165" s="93"/>
      <c r="AC165" s="93"/>
      <c r="AD165" s="93"/>
      <c r="AE165" s="93"/>
      <c r="AF165" s="93"/>
      <c r="AJ165" s="93"/>
      <c r="AK165" s="93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G165" s="93"/>
      <c r="BH165" s="93"/>
    </row>
    <row r="166" spans="28:60" x14ac:dyDescent="0.2">
      <c r="AB166" s="93"/>
      <c r="AC166" s="93"/>
      <c r="AD166" s="93"/>
      <c r="AE166" s="93"/>
      <c r="AF166" s="93"/>
      <c r="AJ166" s="93"/>
      <c r="AK166" s="93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G166" s="93"/>
      <c r="BH166" s="93"/>
    </row>
    <row r="167" spans="28:60" x14ac:dyDescent="0.2">
      <c r="AB167" s="93"/>
      <c r="AC167" s="93"/>
      <c r="AD167" s="93"/>
      <c r="AE167" s="93"/>
      <c r="AF167" s="93"/>
      <c r="AJ167" s="93"/>
      <c r="AK167" s="93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G167" s="93"/>
      <c r="BH167" s="93"/>
    </row>
    <row r="168" spans="28:60" x14ac:dyDescent="0.2">
      <c r="AB168" s="93"/>
      <c r="AC168" s="93"/>
      <c r="AD168" s="93"/>
      <c r="AE168" s="93"/>
      <c r="AF168" s="93"/>
      <c r="AJ168" s="93"/>
      <c r="AK168" s="93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G168" s="93"/>
      <c r="BH168" s="93"/>
    </row>
    <row r="169" spans="28:60" x14ac:dyDescent="0.2">
      <c r="AB169" s="93"/>
      <c r="AC169" s="93"/>
      <c r="AD169" s="93"/>
      <c r="AE169" s="93"/>
      <c r="AF169" s="93"/>
      <c r="AJ169" s="93"/>
      <c r="AK169" s="93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G169" s="93"/>
      <c r="BH169" s="93"/>
    </row>
    <row r="170" spans="28:60" x14ac:dyDescent="0.2">
      <c r="AJ170" s="93"/>
      <c r="AK170" s="93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G170" s="93"/>
      <c r="BH170" s="93"/>
    </row>
    <row r="171" spans="28:60" x14ac:dyDescent="0.2">
      <c r="AJ171" s="93"/>
      <c r="AK171" s="93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G171" s="93"/>
      <c r="BH171" s="93"/>
    </row>
    <row r="172" spans="28:60" x14ac:dyDescent="0.2">
      <c r="AJ172" s="93"/>
      <c r="AK172" s="93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7"/>
      <c r="AW172" s="154"/>
      <c r="AX172" s="154"/>
      <c r="AY172" s="154"/>
      <c r="AZ172" s="154"/>
      <c r="BA172" s="154"/>
      <c r="BB172" s="154"/>
      <c r="BC172" s="154"/>
      <c r="BD172" s="154"/>
      <c r="BE172" s="154"/>
      <c r="BG172" s="93"/>
      <c r="BH172" s="93"/>
    </row>
    <row r="173" spans="28:60" x14ac:dyDescent="0.2">
      <c r="AJ173" s="93"/>
      <c r="AK173" s="93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G173" s="93"/>
      <c r="BH173" s="93"/>
    </row>
    <row r="174" spans="28:60" x14ac:dyDescent="0.2">
      <c r="AJ174" s="93"/>
      <c r="AK174" s="93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G174" s="93"/>
      <c r="BH174" s="93"/>
    </row>
    <row r="175" spans="28:60" x14ac:dyDescent="0.2">
      <c r="AJ175" s="93"/>
      <c r="AK175" s="93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G175" s="93"/>
      <c r="BH175" s="93"/>
    </row>
    <row r="176" spans="28:60" x14ac:dyDescent="0.2">
      <c r="AJ176" s="93"/>
      <c r="AK176" s="93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G176" s="93"/>
      <c r="BH176" s="93"/>
    </row>
    <row r="177" spans="36:60" x14ac:dyDescent="0.2">
      <c r="AJ177" s="93"/>
      <c r="AK177" s="93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G177" s="93"/>
      <c r="BH177" s="93"/>
    </row>
    <row r="178" spans="36:60" x14ac:dyDescent="0.2">
      <c r="AJ178" s="93"/>
      <c r="AK178" s="93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G178" s="93"/>
      <c r="BH178" s="93"/>
    </row>
    <row r="179" spans="36:60" x14ac:dyDescent="0.2">
      <c r="AJ179" s="93"/>
      <c r="AK179" s="93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G179" s="93"/>
      <c r="BH179" s="93"/>
    </row>
    <row r="180" spans="36:60" x14ac:dyDescent="0.2">
      <c r="AJ180" s="93"/>
      <c r="AK180" s="93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G180" s="93"/>
      <c r="BH180" s="93"/>
    </row>
    <row r="181" spans="36:60" x14ac:dyDescent="0.2">
      <c r="AJ181" s="93"/>
      <c r="AK181" s="93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G181" s="93"/>
      <c r="BH181" s="93"/>
    </row>
    <row r="182" spans="36:60" x14ac:dyDescent="0.2">
      <c r="AJ182" s="93"/>
      <c r="AK182" s="93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G182" s="93"/>
      <c r="BH182" s="93"/>
    </row>
    <row r="183" spans="36:60" x14ac:dyDescent="0.2">
      <c r="AJ183" s="93"/>
      <c r="AK183" s="93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G183" s="93"/>
      <c r="BH183" s="93"/>
    </row>
    <row r="184" spans="36:60" x14ac:dyDescent="0.2">
      <c r="AJ184" s="93"/>
      <c r="AK184" s="93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G184" s="93"/>
      <c r="BH184" s="93"/>
    </row>
  </sheetData>
  <mergeCells count="281">
    <mergeCell ref="W49:Z49"/>
    <mergeCell ref="W50:Z50"/>
    <mergeCell ref="W51:Z51"/>
    <mergeCell ref="W45:Z45"/>
    <mergeCell ref="B91:D91"/>
    <mergeCell ref="W90:Y90"/>
    <mergeCell ref="W53:Z53"/>
    <mergeCell ref="W32:Y32"/>
    <mergeCell ref="B33:D33"/>
    <mergeCell ref="B32:D32"/>
    <mergeCell ref="B61:D61"/>
    <mergeCell ref="B62:D62"/>
    <mergeCell ref="W61:Y61"/>
    <mergeCell ref="B90:D90"/>
    <mergeCell ref="B88:C88"/>
    <mergeCell ref="W54:Z54"/>
    <mergeCell ref="B56:D56"/>
    <mergeCell ref="W56:Z56"/>
    <mergeCell ref="B65:D65"/>
    <mergeCell ref="W68:Z68"/>
    <mergeCell ref="E56:G56"/>
    <mergeCell ref="H56:J56"/>
    <mergeCell ref="K56:M56"/>
    <mergeCell ref="N56:P56"/>
    <mergeCell ref="E94:F94"/>
    <mergeCell ref="G94:P94"/>
    <mergeCell ref="R94:T94"/>
    <mergeCell ref="V94:Z94"/>
    <mergeCell ref="AC12:AF15"/>
    <mergeCell ref="C95:Z95"/>
    <mergeCell ref="B68:B71"/>
    <mergeCell ref="W69:Z69"/>
    <mergeCell ref="B72:B73"/>
    <mergeCell ref="W72:Z72"/>
    <mergeCell ref="B74:B77"/>
    <mergeCell ref="W77:Z77"/>
    <mergeCell ref="B78:B79"/>
    <mergeCell ref="B80:B83"/>
    <mergeCell ref="B94:D94"/>
    <mergeCell ref="W73:Z73"/>
    <mergeCell ref="W74:Z74"/>
    <mergeCell ref="W76:Z76"/>
    <mergeCell ref="W81:Z81"/>
    <mergeCell ref="W82:Z82"/>
    <mergeCell ref="W83:Z83"/>
    <mergeCell ref="W84:Z84"/>
    <mergeCell ref="W75:Z75"/>
    <mergeCell ref="B84:D84"/>
    <mergeCell ref="E85:G85"/>
    <mergeCell ref="H85:J85"/>
    <mergeCell ref="K85:M85"/>
    <mergeCell ref="N85:P85"/>
    <mergeCell ref="C66:Z66"/>
    <mergeCell ref="C37:Z37"/>
    <mergeCell ref="B39:B42"/>
    <mergeCell ref="W40:Z40"/>
    <mergeCell ref="B43:B44"/>
    <mergeCell ref="W43:Z43"/>
    <mergeCell ref="B45:B48"/>
    <mergeCell ref="W48:Z48"/>
    <mergeCell ref="B49:B50"/>
    <mergeCell ref="B51:B54"/>
    <mergeCell ref="W46:Z46"/>
    <mergeCell ref="B58:C58"/>
    <mergeCell ref="B59:C59"/>
    <mergeCell ref="B57:C57"/>
    <mergeCell ref="H60:J64"/>
    <mergeCell ref="K60:M64"/>
    <mergeCell ref="E65:F65"/>
    <mergeCell ref="G65:P65"/>
    <mergeCell ref="R65:T65"/>
    <mergeCell ref="W41:Z41"/>
    <mergeCell ref="B14:B15"/>
    <mergeCell ref="B16:B19"/>
    <mergeCell ref="B20:B21"/>
    <mergeCell ref="B31:C31"/>
    <mergeCell ref="B29:C29"/>
    <mergeCell ref="E31:G35"/>
    <mergeCell ref="H31:J35"/>
    <mergeCell ref="K31:M35"/>
    <mergeCell ref="B26:D26"/>
    <mergeCell ref="B30:C30"/>
    <mergeCell ref="E27:G27"/>
    <mergeCell ref="H27:J27"/>
    <mergeCell ref="K27:M27"/>
    <mergeCell ref="B28:C28"/>
    <mergeCell ref="W59:Y59"/>
    <mergeCell ref="E60:G64"/>
    <mergeCell ref="B55:D55"/>
    <mergeCell ref="V65:Z65"/>
    <mergeCell ref="W71:Z71"/>
    <mergeCell ref="W78:Z78"/>
    <mergeCell ref="W79:Z79"/>
    <mergeCell ref="W80:Z80"/>
    <mergeCell ref="W63:Z63"/>
    <mergeCell ref="W64:Z64"/>
    <mergeCell ref="N60:P64"/>
    <mergeCell ref="Q60:S64"/>
    <mergeCell ref="T60:V64"/>
    <mergeCell ref="W60:Z60"/>
    <mergeCell ref="W62:Z62"/>
    <mergeCell ref="B64:C64"/>
    <mergeCell ref="B60:C60"/>
    <mergeCell ref="B63:C63"/>
    <mergeCell ref="Q56:S56"/>
    <mergeCell ref="T56:V56"/>
    <mergeCell ref="W57:Z57"/>
    <mergeCell ref="W58:Z58"/>
    <mergeCell ref="AJ115:AP122"/>
    <mergeCell ref="I6:L6"/>
    <mergeCell ref="M6:P6"/>
    <mergeCell ref="B27:D27"/>
    <mergeCell ref="B85:D85"/>
    <mergeCell ref="Q103:S103"/>
    <mergeCell ref="T103:V103"/>
    <mergeCell ref="W102:Z103"/>
    <mergeCell ref="W96:Z96"/>
    <mergeCell ref="I100:J100"/>
    <mergeCell ref="F100:H100"/>
    <mergeCell ref="W98:Z98"/>
    <mergeCell ref="W99:Z99"/>
    <mergeCell ref="W97:Y97"/>
    <mergeCell ref="L105:M105"/>
    <mergeCell ref="W39:Z39"/>
    <mergeCell ref="W23:Z23"/>
    <mergeCell ref="Q85:S85"/>
    <mergeCell ref="T85:V85"/>
    <mergeCell ref="W85:Z85"/>
    <mergeCell ref="B86:C86"/>
    <mergeCell ref="W86:Z86"/>
    <mergeCell ref="B87:C87"/>
    <mergeCell ref="W87:Z87"/>
    <mergeCell ref="AR10:AU10"/>
    <mergeCell ref="AH47:AL52"/>
    <mergeCell ref="AB68:AF68"/>
    <mergeCell ref="AB75:AD75"/>
    <mergeCell ref="AB76:AD76"/>
    <mergeCell ref="S6:T6"/>
    <mergeCell ref="Q6:R6"/>
    <mergeCell ref="Y6:Z6"/>
    <mergeCell ref="B9:Z9"/>
    <mergeCell ref="B7:D7"/>
    <mergeCell ref="B6:D6"/>
    <mergeCell ref="E6:H6"/>
    <mergeCell ref="E7:F7"/>
    <mergeCell ref="W15:Z15"/>
    <mergeCell ref="W16:Z16"/>
    <mergeCell ref="W24:Z24"/>
    <mergeCell ref="W25:Z25"/>
    <mergeCell ref="W26:Z26"/>
    <mergeCell ref="B36:D36"/>
    <mergeCell ref="B10:B13"/>
    <mergeCell ref="W11:Z11"/>
    <mergeCell ref="W14:Z14"/>
    <mergeCell ref="W19:Z19"/>
    <mergeCell ref="W70:Z70"/>
    <mergeCell ref="B2:U2"/>
    <mergeCell ref="Y2:Z2"/>
    <mergeCell ref="V2:W2"/>
    <mergeCell ref="I5:J5"/>
    <mergeCell ref="D5:H5"/>
    <mergeCell ref="V5:Z5"/>
    <mergeCell ref="B3:U3"/>
    <mergeCell ref="U4:V4"/>
    <mergeCell ref="S4:T4"/>
    <mergeCell ref="Q4:R4"/>
    <mergeCell ref="W4:Z4"/>
    <mergeCell ref="K5:P5"/>
    <mergeCell ref="B5:C5"/>
    <mergeCell ref="B4:D4"/>
    <mergeCell ref="E4:P4"/>
    <mergeCell ref="R5:T5"/>
    <mergeCell ref="AL113:AP114"/>
    <mergeCell ref="R105:S105"/>
    <mergeCell ref="T105:U105"/>
    <mergeCell ref="I105:K105"/>
    <mergeCell ref="E96:G96"/>
    <mergeCell ref="T96:V96"/>
    <mergeCell ref="G105:H105"/>
    <mergeCell ref="B105:F105"/>
    <mergeCell ref="N105:Q105"/>
    <mergeCell ref="H96:J96"/>
    <mergeCell ref="K96:M96"/>
    <mergeCell ref="N96:P96"/>
    <mergeCell ref="Q96:S96"/>
    <mergeCell ref="V105:Z105"/>
    <mergeCell ref="E103:G103"/>
    <mergeCell ref="H103:J103"/>
    <mergeCell ref="K103:M103"/>
    <mergeCell ref="K100:N100"/>
    <mergeCell ref="N103:P103"/>
    <mergeCell ref="O100:V100"/>
    <mergeCell ref="D100:E100"/>
    <mergeCell ref="AB98:AC98"/>
    <mergeCell ref="AE98:AF98"/>
    <mergeCell ref="AB99:AD99"/>
    <mergeCell ref="AB96:AF96"/>
    <mergeCell ref="AB97:AF97"/>
    <mergeCell ref="AI11:AK11"/>
    <mergeCell ref="AH10:AM10"/>
    <mergeCell ref="AB84:AC84"/>
    <mergeCell ref="AB83:AF83"/>
    <mergeCell ref="AB82:AF82"/>
    <mergeCell ref="AB36:AF36"/>
    <mergeCell ref="AB60:AD60"/>
    <mergeCell ref="AB59:AD59"/>
    <mergeCell ref="AB39:AD39"/>
    <mergeCell ref="AB44:AD44"/>
    <mergeCell ref="AB46:AF46"/>
    <mergeCell ref="AB55:AF55"/>
    <mergeCell ref="AB91:AC91"/>
    <mergeCell ref="AE84:AF84"/>
    <mergeCell ref="AB86:AD86"/>
    <mergeCell ref="AB89:AF89"/>
    <mergeCell ref="AB90:AF90"/>
    <mergeCell ref="AB62:AF62"/>
    <mergeCell ref="AB56:AF56"/>
    <mergeCell ref="AE91:AF91"/>
    <mergeCell ref="AB92:AD92"/>
    <mergeCell ref="E36:F36"/>
    <mergeCell ref="G36:P36"/>
    <mergeCell ref="R36:T36"/>
    <mergeCell ref="V36:Z36"/>
    <mergeCell ref="B35:C35"/>
    <mergeCell ref="W35:Z35"/>
    <mergeCell ref="B34:C34"/>
    <mergeCell ref="AH3:AQ4"/>
    <mergeCell ref="AB23:AF23"/>
    <mergeCell ref="AB24:AF24"/>
    <mergeCell ref="AB28:AD28"/>
    <mergeCell ref="AB27:AD27"/>
    <mergeCell ref="AH5:AQ5"/>
    <mergeCell ref="AH6:AQ6"/>
    <mergeCell ref="W18:Z18"/>
    <mergeCell ref="AB35:AF35"/>
    <mergeCell ref="AB30:AF30"/>
    <mergeCell ref="W10:Z10"/>
    <mergeCell ref="AB11:AF11"/>
    <mergeCell ref="AF6:AG6"/>
    <mergeCell ref="AB10:AF10"/>
    <mergeCell ref="W27:Z27"/>
    <mergeCell ref="W30:Y30"/>
    <mergeCell ref="B22:B25"/>
    <mergeCell ref="W52:Z52"/>
    <mergeCell ref="W47:Z47"/>
    <mergeCell ref="W44:Z44"/>
    <mergeCell ref="W55:Z55"/>
    <mergeCell ref="N31:P35"/>
    <mergeCell ref="Q31:S35"/>
    <mergeCell ref="T31:V35"/>
    <mergeCell ref="N27:P27"/>
    <mergeCell ref="G7:K7"/>
    <mergeCell ref="L7:Z7"/>
    <mergeCell ref="T27:V27"/>
    <mergeCell ref="W17:Z17"/>
    <mergeCell ref="W33:Z33"/>
    <mergeCell ref="W34:Z34"/>
    <mergeCell ref="W28:Z28"/>
    <mergeCell ref="W29:Z29"/>
    <mergeCell ref="W31:Z31"/>
    <mergeCell ref="W12:Z12"/>
    <mergeCell ref="Q27:S27"/>
    <mergeCell ref="W13:Z13"/>
    <mergeCell ref="W20:Z20"/>
    <mergeCell ref="W21:Z21"/>
    <mergeCell ref="W22:Z22"/>
    <mergeCell ref="W42:Z42"/>
    <mergeCell ref="B93:C93"/>
    <mergeCell ref="W93:Z93"/>
    <mergeCell ref="B89:C89"/>
    <mergeCell ref="B92:C92"/>
    <mergeCell ref="W88:Y88"/>
    <mergeCell ref="E89:G93"/>
    <mergeCell ref="H89:J93"/>
    <mergeCell ref="K89:M93"/>
    <mergeCell ref="N89:P93"/>
    <mergeCell ref="Q89:S93"/>
    <mergeCell ref="T89:V93"/>
    <mergeCell ref="W89:Z89"/>
    <mergeCell ref="W91:Z91"/>
    <mergeCell ref="W92:Z92"/>
  </mergeCells>
  <phoneticPr fontId="0" type="noConversion"/>
  <dataValidations count="2">
    <dataValidation showInputMessage="1" showErrorMessage="1" sqref="I6 D96 W32 Z32 W33:Z33 W39:W54 W30 Z30 W34 W10:W25 W59 Z59 W63 W68:W83 W61 Z61 W62:Z62 W88 Z88 W92 W90 Z90 W91:Z91"/>
    <dataValidation type="list" showInputMessage="1" showErrorMessage="1" sqref="E96:V96">
      <formula1>$AZ$114:$AZ$130</formula1>
    </dataValidation>
  </dataValidations>
  <printOptions horizontalCentered="1" verticalCentered="1"/>
  <pageMargins left="0" right="0" top="0" bottom="0" header="0" footer="0"/>
  <pageSetup scale="60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DropdownLists!$J$6:$J$22</xm:f>
          </x14:formula1>
          <xm:sqref>AI11 H56 E56 Q56 N56 T56:V56 K56 H27 E27 Q27 N27 T27:V27 K27 H85 E85 Q85 N85 T85:V85 K85</xm:sqref>
        </x14:dataValidation>
        <x14:dataValidation type="list" showInputMessage="1" showErrorMessage="1">
          <x14:formula1>
            <xm:f>DropdownLists!$F$6:$F$71</xm:f>
          </x14:formula1>
          <xm:sqref>K5:P5</xm:sqref>
        </x14:dataValidation>
        <x14:dataValidation type="list" showInputMessage="1" showErrorMessage="1">
          <x14:formula1>
            <xm:f>DropdownLists!$B$6:$B$10</xm:f>
          </x14:formula1>
          <xm:sqref>E6</xm:sqref>
        </x14:dataValidation>
        <x14:dataValidation type="list" showInputMessage="1" showErrorMessage="1">
          <x14:formula1>
            <xm:f>DropdownLists!$D$6:$D$17</xm:f>
          </x14:formula1>
          <xm:sqref>M6</xm:sqref>
        </x14:dataValidation>
        <x14:dataValidation type="list" showInputMessage="1" showErrorMessage="1">
          <x14:formula1>
            <xm:f>DropdownLists!$J$6:$J$14</xm:f>
          </x14:formula1>
          <xm:sqref>C10:C25 C39:C54 C68:C83</xm:sqref>
        </x14:dataValidation>
        <x14:dataValidation type="list" showInputMessage="1" showErrorMessage="1">
          <x14:formula1>
            <xm:f>DropdownLists!$H$6:$H$35</xm:f>
          </x14:formula1>
          <xm:sqref>E10:V25 E39:V54 E68:V83</xm:sqref>
        </x14:dataValidation>
        <x14:dataValidation type="list" allowBlank="1" showInputMessage="1" showErrorMessage="1">
          <x14:formula1>
            <xm:f>DropdownLists!$J$6:$J$14</xm:f>
          </x14:formula1>
          <xm:sqref>D60 D31 D89</xm:sqref>
        </x14:dataValidation>
        <x14:dataValidation type="list" allowBlank="1" showInputMessage="1" showErrorMessage="1">
          <x14:formula1>
            <xm:f>DropdownLists!$P$6:$P$16</xm:f>
          </x14:formula1>
          <xm:sqref>D10:D25 D39:D54 D68:D83</xm:sqref>
        </x14:dataValidation>
        <x14:dataValidation type="list" allowBlank="1" showInputMessage="1" showErrorMessage="1">
          <x14:formula1>
            <xm:f>DropdownLists!$N$6:$N$9</xm:f>
          </x14:formula1>
          <xm:sqref>B33:D33 B62:D62 B91:D91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88"/>
  <sheetViews>
    <sheetView topLeftCell="C1" workbookViewId="0">
      <selection activeCell="AD31" sqref="AD31"/>
    </sheetView>
  </sheetViews>
  <sheetFormatPr defaultRowHeight="12.75" x14ac:dyDescent="0.2"/>
  <cols>
    <col min="1" max="1" width="2.28515625" customWidth="1"/>
    <col min="2" max="2" width="22.42578125" bestFit="1" customWidth="1"/>
    <col min="3" max="3" width="2.28515625" customWidth="1"/>
    <col min="4" max="4" width="19" bestFit="1" customWidth="1"/>
    <col min="5" max="5" width="2.28515625" customWidth="1"/>
    <col min="6" max="6" width="17.7109375" bestFit="1" customWidth="1"/>
    <col min="7" max="7" width="2.28515625" customWidth="1"/>
    <col min="8" max="8" width="11.5703125" customWidth="1"/>
    <col min="9" max="9" width="2.28515625" customWidth="1"/>
    <col min="10" max="10" width="9.42578125" customWidth="1"/>
    <col min="11" max="11" width="2.28515625" customWidth="1"/>
    <col min="12" max="12" width="13.140625" bestFit="1" customWidth="1"/>
    <col min="13" max="13" width="2.28515625" customWidth="1"/>
    <col min="14" max="14" width="11.5703125" bestFit="1" customWidth="1"/>
    <col min="15" max="15" width="2.28515625" style="65" customWidth="1"/>
    <col min="16" max="16" width="10.42578125" bestFit="1" customWidth="1"/>
    <col min="17" max="17" width="2.28515625" style="65" customWidth="1"/>
    <col min="18" max="18" width="27.7109375" bestFit="1" customWidth="1"/>
    <col min="19" max="19" width="2.28515625" style="65" customWidth="1"/>
    <col min="20" max="20" width="18.5703125" bestFit="1" customWidth="1"/>
    <col min="21" max="21" width="2.28515625" style="65" customWidth="1"/>
    <col min="22" max="22" width="13.140625" bestFit="1" customWidth="1"/>
    <col min="23" max="23" width="2.28515625" customWidth="1"/>
    <col min="25" max="25" width="2.28515625" style="65" customWidth="1"/>
    <col min="26" max="26" width="11.5703125" bestFit="1" customWidth="1"/>
    <col min="27" max="27" width="2.28515625" style="65" customWidth="1"/>
    <col min="28" max="28" width="13.28515625" bestFit="1" customWidth="1"/>
    <col min="29" max="29" width="2.28515625" customWidth="1"/>
    <col min="30" max="30" width="12.28515625" bestFit="1" customWidth="1"/>
    <col min="31" max="31" width="2.28515625" style="65" customWidth="1"/>
    <col min="32" max="32" width="10.28515625" customWidth="1"/>
    <col min="33" max="33" width="2.28515625" customWidth="1"/>
    <col min="34" max="34" width="10.5703125" customWidth="1"/>
  </cols>
  <sheetData>
    <row r="2" spans="2:34" ht="26.25" customHeight="1" thickBot="1" x14ac:dyDescent="0.25">
      <c r="B2" s="1143" t="s">
        <v>147</v>
      </c>
      <c r="C2" s="1143"/>
      <c r="D2" s="1143"/>
      <c r="E2" s="1143"/>
      <c r="F2" s="1143"/>
      <c r="G2" s="1143"/>
      <c r="H2" s="1143"/>
      <c r="I2" s="1143"/>
      <c r="J2" s="1143"/>
      <c r="K2" s="1143"/>
      <c r="L2" s="1143"/>
      <c r="M2" s="1143"/>
      <c r="N2" s="1143"/>
      <c r="O2" s="371"/>
      <c r="P2" s="65"/>
      <c r="R2" s="65"/>
      <c r="T2" s="65"/>
      <c r="V2" s="65"/>
      <c r="W2" s="65"/>
      <c r="X2" s="65"/>
      <c r="Z2" s="65"/>
      <c r="AB2" s="65"/>
      <c r="AC2" s="65"/>
      <c r="AD2" s="65"/>
      <c r="AF2" s="65"/>
      <c r="AG2" s="65"/>
      <c r="AH2" s="65"/>
    </row>
    <row r="3" spans="2:34" ht="13.5" thickTop="1" x14ac:dyDescent="0.2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P3" s="65"/>
      <c r="R3" s="65"/>
      <c r="T3" s="65"/>
      <c r="V3" s="65"/>
      <c r="W3" s="65"/>
      <c r="X3" s="65"/>
      <c r="Z3" s="65"/>
      <c r="AB3" s="65"/>
      <c r="AC3" s="65"/>
      <c r="AD3" s="65"/>
      <c r="AF3" s="65"/>
      <c r="AG3" s="65"/>
      <c r="AH3" s="65"/>
    </row>
    <row r="5" spans="2:34" s="347" customFormat="1" ht="38.25" customHeight="1" x14ac:dyDescent="0.2">
      <c r="B5" s="344" t="s">
        <v>148</v>
      </c>
      <c r="C5" s="344"/>
      <c r="D5" s="344" t="s">
        <v>149</v>
      </c>
      <c r="E5" s="344"/>
      <c r="F5" s="344" t="s">
        <v>150</v>
      </c>
      <c r="G5" s="344"/>
      <c r="H5" s="344" t="s">
        <v>151</v>
      </c>
      <c r="I5" s="344"/>
      <c r="J5" s="345" t="s">
        <v>152</v>
      </c>
      <c r="K5" s="344"/>
      <c r="L5" s="344" t="s">
        <v>69</v>
      </c>
      <c r="M5" s="344"/>
      <c r="N5" s="344" t="s">
        <v>47</v>
      </c>
      <c r="O5" s="344"/>
      <c r="P5" s="343" t="s">
        <v>153</v>
      </c>
      <c r="Q5" s="343"/>
      <c r="R5" s="346" t="s">
        <v>154</v>
      </c>
      <c r="S5" s="346"/>
      <c r="T5" s="346" t="s">
        <v>155</v>
      </c>
      <c r="U5" s="346"/>
      <c r="V5" s="346" t="s">
        <v>156</v>
      </c>
      <c r="X5" s="343" t="s">
        <v>157</v>
      </c>
      <c r="Y5" s="343"/>
      <c r="Z5" s="343" t="s">
        <v>158</v>
      </c>
      <c r="AA5" s="343"/>
      <c r="AB5" s="351" t="s">
        <v>159</v>
      </c>
      <c r="AD5" s="351" t="s">
        <v>160</v>
      </c>
      <c r="AE5" s="351"/>
      <c r="AF5" s="351" t="s">
        <v>161</v>
      </c>
      <c r="AH5" s="344"/>
    </row>
    <row r="6" spans="2:34" x14ac:dyDescent="0.2">
      <c r="B6" s="109"/>
      <c r="C6" s="109"/>
      <c r="D6" s="109"/>
      <c r="E6" s="109"/>
      <c r="F6" s="109"/>
      <c r="G6" s="109"/>
      <c r="H6" s="290"/>
      <c r="I6" s="109"/>
      <c r="J6" s="422"/>
      <c r="K6" s="109"/>
      <c r="L6" s="109"/>
      <c r="M6" s="109"/>
      <c r="N6" s="109"/>
      <c r="O6" s="109"/>
      <c r="P6" s="93"/>
      <c r="Q6" s="93"/>
      <c r="R6" s="66"/>
      <c r="S6" s="66"/>
      <c r="T6" s="66"/>
      <c r="U6" s="66"/>
      <c r="V6" s="66"/>
      <c r="W6" s="65"/>
      <c r="X6" s="92"/>
      <c r="Y6" s="92"/>
      <c r="Z6" s="125"/>
      <c r="AA6" s="125"/>
      <c r="AB6" s="110"/>
      <c r="AC6" s="65"/>
      <c r="AD6" s="110"/>
      <c r="AE6" s="110"/>
      <c r="AF6" s="92"/>
      <c r="AG6" s="65"/>
      <c r="AH6" s="109"/>
    </row>
    <row r="7" spans="2:34" x14ac:dyDescent="0.2">
      <c r="B7" s="122" t="s">
        <v>162</v>
      </c>
      <c r="C7" s="122"/>
      <c r="D7" s="122" t="s">
        <v>163</v>
      </c>
      <c r="E7" s="109"/>
      <c r="F7" s="109" t="s">
        <v>164</v>
      </c>
      <c r="G7" s="109"/>
      <c r="H7" s="109" t="s">
        <v>137</v>
      </c>
      <c r="I7" s="109"/>
      <c r="J7" s="292" t="s">
        <v>165</v>
      </c>
      <c r="K7" s="109"/>
      <c r="L7" s="109" t="s">
        <v>166</v>
      </c>
      <c r="M7" s="109"/>
      <c r="N7" s="122" t="s">
        <v>167</v>
      </c>
      <c r="O7" s="122"/>
      <c r="P7" s="97" t="s">
        <v>168</v>
      </c>
      <c r="Q7" s="97"/>
      <c r="R7" s="329" t="s">
        <v>169</v>
      </c>
      <c r="S7" s="329"/>
      <c r="T7" s="329" t="s">
        <v>101</v>
      </c>
      <c r="U7" s="329"/>
      <c r="V7" s="329" t="s">
        <v>170</v>
      </c>
      <c r="W7" s="65"/>
      <c r="X7" s="92" t="s">
        <v>171</v>
      </c>
      <c r="Y7" s="92"/>
      <c r="Z7" s="125">
        <v>0.20833333333333334</v>
      </c>
      <c r="AA7" s="125"/>
      <c r="AB7" s="108" t="s">
        <v>172</v>
      </c>
      <c r="AC7" s="65"/>
      <c r="AD7" s="108" t="s">
        <v>173</v>
      </c>
      <c r="AE7" s="108"/>
      <c r="AF7" s="110" t="s">
        <v>174</v>
      </c>
      <c r="AG7" s="65"/>
      <c r="AH7" s="109"/>
    </row>
    <row r="8" spans="2:34" x14ac:dyDescent="0.2">
      <c r="B8" s="122" t="s">
        <v>175</v>
      </c>
      <c r="C8" s="122"/>
      <c r="D8" s="122" t="s">
        <v>176</v>
      </c>
      <c r="E8" s="109"/>
      <c r="F8" s="109" t="s">
        <v>177</v>
      </c>
      <c r="G8" s="109"/>
      <c r="H8" s="109" t="s">
        <v>136</v>
      </c>
      <c r="I8" s="109"/>
      <c r="J8" s="292" t="s">
        <v>178</v>
      </c>
      <c r="K8" s="109"/>
      <c r="L8" s="122" t="s">
        <v>179</v>
      </c>
      <c r="M8" s="109"/>
      <c r="N8" s="122" t="s">
        <v>180</v>
      </c>
      <c r="O8" s="122"/>
      <c r="P8" s="97" t="s">
        <v>181</v>
      </c>
      <c r="Q8" s="97"/>
      <c r="R8" s="329" t="s">
        <v>182</v>
      </c>
      <c r="S8" s="329"/>
      <c r="T8" s="329" t="s">
        <v>56</v>
      </c>
      <c r="U8" s="403"/>
      <c r="V8" s="329" t="s">
        <v>183</v>
      </c>
      <c r="W8" s="65"/>
      <c r="X8" s="92" t="s">
        <v>184</v>
      </c>
      <c r="Y8" s="92"/>
      <c r="Z8" s="125">
        <v>0.21875</v>
      </c>
      <c r="AA8" s="125"/>
      <c r="AB8" s="108" t="s">
        <v>185</v>
      </c>
      <c r="AC8" s="65"/>
      <c r="AD8" s="108" t="s">
        <v>351</v>
      </c>
      <c r="AE8" s="108"/>
      <c r="AF8" s="108" t="s">
        <v>187</v>
      </c>
      <c r="AG8" s="65"/>
      <c r="AH8" s="109"/>
    </row>
    <row r="9" spans="2:34" ht="13.5" thickBot="1" x14ac:dyDescent="0.25">
      <c r="B9" s="122" t="s">
        <v>188</v>
      </c>
      <c r="C9" s="122"/>
      <c r="D9" s="122" t="s">
        <v>189</v>
      </c>
      <c r="E9" s="109"/>
      <c r="F9" s="109" t="s">
        <v>190</v>
      </c>
      <c r="G9" s="109"/>
      <c r="H9" s="109" t="s">
        <v>135</v>
      </c>
      <c r="I9" s="109"/>
      <c r="J9" s="292" t="s">
        <v>191</v>
      </c>
      <c r="K9" s="109"/>
      <c r="L9" s="293" t="s">
        <v>192</v>
      </c>
      <c r="M9" s="109"/>
      <c r="N9" s="293" t="s">
        <v>193</v>
      </c>
      <c r="O9" s="157"/>
      <c r="P9" s="291" t="s">
        <v>194</v>
      </c>
      <c r="Q9" s="291"/>
      <c r="R9" s="329" t="s">
        <v>195</v>
      </c>
      <c r="S9" s="329"/>
      <c r="T9" s="330" t="s">
        <v>196</v>
      </c>
      <c r="U9" s="66"/>
      <c r="V9" s="329" t="s">
        <v>197</v>
      </c>
      <c r="W9" s="65"/>
      <c r="X9" s="92" t="s">
        <v>198</v>
      </c>
      <c r="Y9" s="92"/>
      <c r="Z9" s="125">
        <v>0.22916666666666699</v>
      </c>
      <c r="AA9" s="125"/>
      <c r="AB9" s="108" t="s">
        <v>199</v>
      </c>
      <c r="AC9" s="65"/>
      <c r="AD9" s="108" t="s">
        <v>186</v>
      </c>
      <c r="AE9" s="108"/>
      <c r="AF9" s="111" t="s">
        <v>201</v>
      </c>
      <c r="AG9" s="65"/>
      <c r="AH9" s="109"/>
    </row>
    <row r="10" spans="2:34" ht="14.25" thickTop="1" thickBot="1" x14ac:dyDescent="0.25">
      <c r="B10" s="293" t="s">
        <v>202</v>
      </c>
      <c r="C10" s="122"/>
      <c r="D10" s="122" t="s">
        <v>203</v>
      </c>
      <c r="E10" s="109"/>
      <c r="F10" s="109" t="s">
        <v>204</v>
      </c>
      <c r="G10" s="109"/>
      <c r="H10" s="109" t="s">
        <v>205</v>
      </c>
      <c r="I10" s="109"/>
      <c r="J10" s="292" t="s">
        <v>206</v>
      </c>
      <c r="K10" s="109"/>
      <c r="L10" s="109"/>
      <c r="M10" s="109"/>
      <c r="N10" s="109"/>
      <c r="O10" s="109"/>
      <c r="P10" s="291" t="s">
        <v>207</v>
      </c>
      <c r="Q10" s="291"/>
      <c r="R10" s="329" t="s">
        <v>208</v>
      </c>
      <c r="S10" s="329"/>
      <c r="T10" s="66"/>
      <c r="U10" s="328"/>
      <c r="V10" s="329" t="s">
        <v>209</v>
      </c>
      <c r="W10" s="65"/>
      <c r="X10" s="92" t="s">
        <v>210</v>
      </c>
      <c r="Y10" s="92"/>
      <c r="Z10" s="125">
        <v>0.23958333333333301</v>
      </c>
      <c r="AA10" s="125"/>
      <c r="AB10" s="111" t="s">
        <v>211</v>
      </c>
      <c r="AC10" s="65"/>
      <c r="AD10" s="108" t="s">
        <v>200</v>
      </c>
      <c r="AE10" s="108"/>
      <c r="AF10" s="92"/>
      <c r="AG10" s="65"/>
      <c r="AH10" s="65"/>
    </row>
    <row r="11" spans="2:34" ht="14.25" thickTop="1" thickBot="1" x14ac:dyDescent="0.25">
      <c r="B11" s="122"/>
      <c r="C11" s="122"/>
      <c r="D11" s="122" t="s">
        <v>213</v>
      </c>
      <c r="E11" s="109"/>
      <c r="F11" s="109" t="s">
        <v>214</v>
      </c>
      <c r="G11" s="109"/>
      <c r="H11" s="109" t="s">
        <v>215</v>
      </c>
      <c r="I11" s="109"/>
      <c r="J11" s="292" t="s">
        <v>216</v>
      </c>
      <c r="K11" s="109"/>
      <c r="L11" s="109"/>
      <c r="M11" s="109"/>
      <c r="N11" s="109"/>
      <c r="O11" s="109"/>
      <c r="P11" s="291" t="s">
        <v>217</v>
      </c>
      <c r="Q11" s="291"/>
      <c r="R11" s="329" t="s">
        <v>218</v>
      </c>
      <c r="S11" s="329"/>
      <c r="T11" s="328" t="s">
        <v>99</v>
      </c>
      <c r="U11" s="66"/>
      <c r="V11" s="330" t="s">
        <v>219</v>
      </c>
      <c r="W11" s="65"/>
      <c r="X11" s="92" t="s">
        <v>220</v>
      </c>
      <c r="Y11" s="92"/>
      <c r="Z11" s="125">
        <v>0.25</v>
      </c>
      <c r="AA11" s="125"/>
      <c r="AB11" s="108"/>
      <c r="AC11" s="65"/>
      <c r="AD11" s="108" t="s">
        <v>212</v>
      </c>
      <c r="AE11" s="108"/>
      <c r="AF11" s="92"/>
      <c r="AG11" s="65"/>
      <c r="AH11" s="65"/>
    </row>
    <row r="12" spans="2:34" ht="13.5" thickTop="1" x14ac:dyDescent="0.2">
      <c r="B12" s="122"/>
      <c r="C12" s="122"/>
      <c r="D12" s="102" t="s">
        <v>222</v>
      </c>
      <c r="E12" s="109"/>
      <c r="F12" s="109" t="s">
        <v>223</v>
      </c>
      <c r="G12" s="109"/>
      <c r="H12" s="109" t="s">
        <v>224</v>
      </c>
      <c r="I12" s="109"/>
      <c r="J12" s="292" t="s">
        <v>225</v>
      </c>
      <c r="K12" s="109"/>
      <c r="L12" s="109"/>
      <c r="M12" s="109"/>
      <c r="N12" s="109"/>
      <c r="O12" s="109"/>
      <c r="P12" s="291" t="s">
        <v>226</v>
      </c>
      <c r="Q12" s="291"/>
      <c r="R12" s="329" t="s">
        <v>227</v>
      </c>
      <c r="S12" s="329"/>
      <c r="T12" s="66"/>
      <c r="U12" s="329"/>
      <c r="V12" s="66"/>
      <c r="W12" s="65"/>
      <c r="X12" s="92" t="s">
        <v>228</v>
      </c>
      <c r="Y12" s="92"/>
      <c r="Z12" s="125">
        <v>0.26041666666666702</v>
      </c>
      <c r="AA12" s="125"/>
      <c r="AB12" s="108"/>
      <c r="AC12" s="65"/>
      <c r="AD12" s="108" t="s">
        <v>221</v>
      </c>
      <c r="AE12" s="108"/>
      <c r="AF12" s="92"/>
      <c r="AG12" s="65"/>
      <c r="AH12" s="65"/>
    </row>
    <row r="13" spans="2:34" x14ac:dyDescent="0.2">
      <c r="B13" s="122"/>
      <c r="C13" s="109"/>
      <c r="D13" s="122" t="s">
        <v>230</v>
      </c>
      <c r="E13" s="109"/>
      <c r="F13" s="109" t="s">
        <v>231</v>
      </c>
      <c r="G13" s="109"/>
      <c r="H13" s="122" t="s">
        <v>232</v>
      </c>
      <c r="I13" s="109"/>
      <c r="J13" s="292" t="s">
        <v>233</v>
      </c>
      <c r="K13" s="109"/>
      <c r="L13" s="109"/>
      <c r="M13" s="109"/>
      <c r="N13" s="109"/>
      <c r="O13" s="109"/>
      <c r="P13" s="291" t="s">
        <v>234</v>
      </c>
      <c r="Q13" s="291"/>
      <c r="R13" s="329" t="s">
        <v>235</v>
      </c>
      <c r="S13" s="329"/>
      <c r="T13" s="329" t="s">
        <v>236</v>
      </c>
      <c r="U13" s="403"/>
      <c r="V13" s="66"/>
      <c r="W13" s="65"/>
      <c r="X13" s="92" t="s">
        <v>237</v>
      </c>
      <c r="Y13" s="92"/>
      <c r="Z13" s="125">
        <v>0.27083333333333298</v>
      </c>
      <c r="AA13" s="125"/>
      <c r="AB13" s="108"/>
      <c r="AC13" s="65"/>
      <c r="AD13" s="108" t="s">
        <v>229</v>
      </c>
      <c r="AE13" s="108"/>
      <c r="AF13" s="92"/>
      <c r="AG13" s="65"/>
      <c r="AH13" s="65"/>
    </row>
    <row r="14" spans="2:34" ht="13.5" thickBot="1" x14ac:dyDescent="0.25">
      <c r="B14" s="109"/>
      <c r="C14" s="109"/>
      <c r="D14" s="122" t="s">
        <v>239</v>
      </c>
      <c r="E14" s="109"/>
      <c r="F14" s="109" t="s">
        <v>240</v>
      </c>
      <c r="G14" s="109"/>
      <c r="H14" s="122" t="s">
        <v>241</v>
      </c>
      <c r="I14" s="109"/>
      <c r="J14" s="292" t="s">
        <v>242</v>
      </c>
      <c r="K14" s="109"/>
      <c r="L14" s="109"/>
      <c r="M14" s="109"/>
      <c r="N14" s="109"/>
      <c r="O14" s="109"/>
      <c r="P14" s="291" t="s">
        <v>243</v>
      </c>
      <c r="Q14" s="291"/>
      <c r="R14" s="329" t="s">
        <v>244</v>
      </c>
      <c r="S14" s="329"/>
      <c r="T14" s="330" t="s">
        <v>196</v>
      </c>
      <c r="U14" s="66"/>
      <c r="V14" s="66"/>
      <c r="W14" s="65"/>
      <c r="X14" s="92" t="s">
        <v>245</v>
      </c>
      <c r="Y14" s="92"/>
      <c r="Z14" s="125">
        <v>0.28125</v>
      </c>
      <c r="AA14" s="125"/>
      <c r="AB14" s="108"/>
      <c r="AC14" s="65"/>
      <c r="AD14" s="108" t="s">
        <v>238</v>
      </c>
      <c r="AE14" s="108"/>
      <c r="AF14" s="92"/>
      <c r="AG14" s="65"/>
      <c r="AH14" s="65"/>
    </row>
    <row r="15" spans="2:34" ht="14.25" thickTop="1" thickBot="1" x14ac:dyDescent="0.25">
      <c r="B15" s="109"/>
      <c r="C15" s="109"/>
      <c r="D15" s="122" t="s">
        <v>247</v>
      </c>
      <c r="E15" s="109"/>
      <c r="F15" s="109" t="s">
        <v>248</v>
      </c>
      <c r="G15" s="109"/>
      <c r="H15" s="122" t="s">
        <v>249</v>
      </c>
      <c r="I15" s="109"/>
      <c r="J15" s="292" t="s">
        <v>250</v>
      </c>
      <c r="K15" s="109"/>
      <c r="L15" s="109"/>
      <c r="M15" s="109"/>
      <c r="N15" s="109"/>
      <c r="O15" s="109"/>
      <c r="P15" s="291" t="s">
        <v>251</v>
      </c>
      <c r="Q15" s="291"/>
      <c r="R15" s="329" t="s">
        <v>252</v>
      </c>
      <c r="S15" s="403"/>
      <c r="T15" s="66"/>
      <c r="U15" s="109"/>
      <c r="V15" s="109"/>
      <c r="W15" s="65"/>
      <c r="X15" s="114" t="s">
        <v>253</v>
      </c>
      <c r="Y15" s="93"/>
      <c r="Z15" s="125">
        <v>0.29166666666666702</v>
      </c>
      <c r="AA15" s="125"/>
      <c r="AB15" s="108"/>
      <c r="AC15" s="65"/>
      <c r="AD15" s="108" t="s">
        <v>246</v>
      </c>
      <c r="AE15" s="108"/>
      <c r="AF15" s="92"/>
      <c r="AG15" s="65"/>
      <c r="AH15" s="65"/>
    </row>
    <row r="16" spans="2:34" ht="14.25" thickTop="1" thickBot="1" x14ac:dyDescent="0.25">
      <c r="B16" s="109"/>
      <c r="C16" s="109"/>
      <c r="D16" s="122" t="s">
        <v>255</v>
      </c>
      <c r="E16" s="109"/>
      <c r="F16" s="109" t="s">
        <v>256</v>
      </c>
      <c r="G16" s="109"/>
      <c r="H16" s="122" t="s">
        <v>257</v>
      </c>
      <c r="I16" s="109"/>
      <c r="J16" s="292" t="s">
        <v>258</v>
      </c>
      <c r="K16" s="109"/>
      <c r="L16" s="109"/>
      <c r="M16" s="109"/>
      <c r="N16" s="109"/>
      <c r="O16" s="109"/>
      <c r="P16" s="294" t="s">
        <v>259</v>
      </c>
      <c r="Q16" s="291"/>
      <c r="R16" s="329" t="s">
        <v>260</v>
      </c>
      <c r="S16" s="109"/>
      <c r="T16" s="109"/>
      <c r="U16" s="328"/>
      <c r="V16" s="109"/>
      <c r="W16" s="65"/>
      <c r="X16" s="92"/>
      <c r="Y16" s="92"/>
      <c r="Z16" s="125">
        <v>0.30208333333333298</v>
      </c>
      <c r="AA16" s="125"/>
      <c r="AB16" s="108"/>
      <c r="AC16" s="65"/>
      <c r="AD16" s="108" t="s">
        <v>254</v>
      </c>
      <c r="AE16" s="108"/>
      <c r="AF16" s="92"/>
      <c r="AG16" s="65"/>
      <c r="AH16" s="65"/>
    </row>
    <row r="17" spans="2:32" ht="14.25" thickTop="1" thickBot="1" x14ac:dyDescent="0.25">
      <c r="B17" s="109"/>
      <c r="C17" s="109"/>
      <c r="D17" s="293" t="s">
        <v>262</v>
      </c>
      <c r="E17" s="109"/>
      <c r="F17" s="109" t="s">
        <v>263</v>
      </c>
      <c r="G17" s="109"/>
      <c r="H17" s="122" t="s">
        <v>264</v>
      </c>
      <c r="I17" s="109"/>
      <c r="J17" s="292" t="s">
        <v>265</v>
      </c>
      <c r="K17" s="109"/>
      <c r="L17" s="109"/>
      <c r="M17" s="109"/>
      <c r="N17" s="109"/>
      <c r="O17" s="109"/>
      <c r="P17" s="93"/>
      <c r="Q17" s="93"/>
      <c r="R17" s="330" t="s">
        <v>266</v>
      </c>
      <c r="S17" s="109"/>
      <c r="T17" s="328" t="s">
        <v>101</v>
      </c>
      <c r="U17" s="66"/>
      <c r="V17" s="109"/>
      <c r="W17" s="65"/>
      <c r="X17" s="92"/>
      <c r="Y17" s="92"/>
      <c r="Z17" s="125">
        <v>0.3125</v>
      </c>
      <c r="AA17" s="125"/>
      <c r="AB17" s="108"/>
      <c r="AC17" s="65"/>
      <c r="AD17" s="108" t="s">
        <v>261</v>
      </c>
      <c r="AE17" s="370"/>
      <c r="AF17" s="92"/>
    </row>
    <row r="18" spans="2:32" ht="14.25" thickTop="1" thickBot="1" x14ac:dyDescent="0.25">
      <c r="B18" s="109"/>
      <c r="C18" s="109"/>
      <c r="D18" s="109"/>
      <c r="E18" s="109"/>
      <c r="F18" s="109" t="s">
        <v>267</v>
      </c>
      <c r="G18" s="109"/>
      <c r="H18" s="122" t="s">
        <v>268</v>
      </c>
      <c r="I18" s="109"/>
      <c r="J18" s="292" t="s">
        <v>269</v>
      </c>
      <c r="K18" s="109"/>
      <c r="L18" s="109"/>
      <c r="M18" s="109"/>
      <c r="N18" s="109"/>
      <c r="O18" s="109"/>
      <c r="P18" s="93"/>
      <c r="Q18" s="93"/>
      <c r="R18" s="65"/>
      <c r="S18" s="109"/>
      <c r="T18" s="66"/>
      <c r="U18" s="329"/>
      <c r="V18" s="109"/>
      <c r="W18" s="65"/>
      <c r="X18" s="92"/>
      <c r="Y18" s="92"/>
      <c r="Z18" s="125">
        <v>0.32291666666666602</v>
      </c>
      <c r="AA18" s="125"/>
      <c r="AB18" s="108"/>
      <c r="AC18" s="65"/>
      <c r="AD18" s="111" t="s">
        <v>261</v>
      </c>
      <c r="AE18" s="108"/>
      <c r="AF18" s="92"/>
    </row>
    <row r="19" spans="2:32" ht="13.5" thickTop="1" x14ac:dyDescent="0.2">
      <c r="B19" s="109"/>
      <c r="C19" s="109"/>
      <c r="D19" s="109"/>
      <c r="E19" s="109"/>
      <c r="F19" s="109" t="s">
        <v>270</v>
      </c>
      <c r="G19" s="109"/>
      <c r="H19" s="122" t="s">
        <v>271</v>
      </c>
      <c r="I19" s="109"/>
      <c r="J19" s="292" t="s">
        <v>272</v>
      </c>
      <c r="K19" s="109"/>
      <c r="L19" s="109"/>
      <c r="M19" s="109"/>
      <c r="N19" s="109"/>
      <c r="O19" s="109"/>
      <c r="P19" s="93"/>
      <c r="Q19" s="93"/>
      <c r="R19" s="109"/>
      <c r="S19" s="109"/>
      <c r="T19" s="329" t="s">
        <v>273</v>
      </c>
      <c r="U19" s="403"/>
      <c r="V19" s="109"/>
      <c r="W19" s="65"/>
      <c r="X19" s="92"/>
      <c r="Y19" s="92"/>
      <c r="Z19" s="125">
        <v>0.33333333333333298</v>
      </c>
      <c r="AA19" s="125"/>
      <c r="AB19" s="108"/>
      <c r="AC19" s="65"/>
      <c r="AD19" s="108"/>
      <c r="AF19" s="92"/>
    </row>
    <row r="20" spans="2:32" ht="13.5" thickBot="1" x14ac:dyDescent="0.25">
      <c r="B20" s="109"/>
      <c r="C20" s="109"/>
      <c r="D20" s="109"/>
      <c r="E20" s="109"/>
      <c r="F20" s="109" t="s">
        <v>274</v>
      </c>
      <c r="G20" s="109"/>
      <c r="H20" s="109" t="s">
        <v>275</v>
      </c>
      <c r="I20" s="109"/>
      <c r="J20" s="292" t="s">
        <v>276</v>
      </c>
      <c r="K20" s="109"/>
      <c r="L20" s="109"/>
      <c r="M20" s="109"/>
      <c r="N20" s="109"/>
      <c r="O20" s="109"/>
      <c r="P20" s="93"/>
      <c r="Q20" s="93"/>
      <c r="R20" s="109"/>
      <c r="S20" s="109"/>
      <c r="T20" s="330" t="s">
        <v>277</v>
      </c>
      <c r="U20" s="109"/>
      <c r="V20" s="109"/>
      <c r="W20" s="65"/>
      <c r="X20" s="92"/>
      <c r="Y20" s="92"/>
      <c r="Z20" s="125">
        <v>0.34375</v>
      </c>
      <c r="AA20" s="125"/>
      <c r="AB20" s="108"/>
      <c r="AC20" s="65"/>
      <c r="AD20" s="65"/>
      <c r="AF20" s="65"/>
    </row>
    <row r="21" spans="2:32" ht="13.5" thickTop="1" x14ac:dyDescent="0.2">
      <c r="B21" s="109"/>
      <c r="C21" s="109"/>
      <c r="D21" s="109"/>
      <c r="E21" s="109"/>
      <c r="F21" s="109" t="s">
        <v>278</v>
      </c>
      <c r="G21" s="109"/>
      <c r="H21" s="122" t="s">
        <v>279</v>
      </c>
      <c r="I21" s="109"/>
      <c r="J21" s="292" t="s">
        <v>280</v>
      </c>
      <c r="K21" s="109"/>
      <c r="L21" s="109"/>
      <c r="M21" s="109"/>
      <c r="N21" s="109"/>
      <c r="O21" s="109"/>
      <c r="P21" s="93"/>
      <c r="Q21" s="93"/>
      <c r="R21" s="109"/>
      <c r="S21" s="109"/>
      <c r="T21" s="109"/>
      <c r="U21" s="109"/>
      <c r="V21" s="109"/>
      <c r="W21" s="65"/>
      <c r="X21" s="92"/>
      <c r="Y21" s="92"/>
      <c r="Z21" s="125">
        <v>0.35416666666666602</v>
      </c>
      <c r="AA21" s="125"/>
      <c r="AB21" s="110"/>
      <c r="AC21" s="65"/>
      <c r="AD21" s="65"/>
      <c r="AF21" s="65"/>
    </row>
    <row r="22" spans="2:32" ht="13.5" thickBot="1" x14ac:dyDescent="0.25">
      <c r="B22" s="109"/>
      <c r="C22" s="109"/>
      <c r="D22" s="109"/>
      <c r="E22" s="109"/>
      <c r="F22" s="109" t="s">
        <v>281</v>
      </c>
      <c r="G22" s="109"/>
      <c r="H22" s="122" t="s">
        <v>282</v>
      </c>
      <c r="I22" s="109"/>
      <c r="J22" s="295" t="s">
        <v>283</v>
      </c>
      <c r="K22" s="109"/>
      <c r="L22" s="109"/>
      <c r="M22" s="109"/>
      <c r="N22" s="109"/>
      <c r="O22" s="109"/>
      <c r="P22" s="93"/>
      <c r="Q22" s="93"/>
      <c r="R22" s="109"/>
      <c r="S22" s="109"/>
      <c r="T22" s="109"/>
      <c r="U22" s="109"/>
      <c r="V22" s="109"/>
      <c r="W22" s="65"/>
      <c r="X22" s="92"/>
      <c r="Y22" s="92"/>
      <c r="Z22" s="125">
        <v>0.36458333333333298</v>
      </c>
      <c r="AA22" s="125"/>
      <c r="AB22" s="110"/>
      <c r="AC22" s="65"/>
      <c r="AD22" s="65"/>
      <c r="AF22" s="65"/>
    </row>
    <row r="23" spans="2:32" ht="13.5" customHeight="1" thickTop="1" x14ac:dyDescent="0.2">
      <c r="B23" s="109"/>
      <c r="C23" s="109"/>
      <c r="D23" s="109"/>
      <c r="E23" s="109"/>
      <c r="F23" s="109" t="s">
        <v>284</v>
      </c>
      <c r="G23" s="109"/>
      <c r="H23" s="109" t="s">
        <v>285</v>
      </c>
      <c r="I23" s="109"/>
      <c r="J23" s="65"/>
      <c r="K23" s="109"/>
      <c r="L23" s="65"/>
      <c r="M23" s="341"/>
      <c r="N23" s="341"/>
      <c r="O23" s="341"/>
      <c r="P23" s="341"/>
      <c r="Q23" s="341"/>
      <c r="R23" s="109"/>
      <c r="S23" s="341"/>
      <c r="T23" s="328" t="s">
        <v>140</v>
      </c>
      <c r="U23" s="341"/>
      <c r="V23" s="109"/>
      <c r="W23" s="65"/>
      <c r="X23" s="92"/>
      <c r="Y23" s="92"/>
      <c r="Z23" s="125">
        <v>0.375</v>
      </c>
      <c r="AA23" s="125"/>
      <c r="AB23" s="110"/>
      <c r="AC23" s="65"/>
      <c r="AD23" s="65"/>
      <c r="AF23" s="65"/>
    </row>
    <row r="24" spans="2:32" x14ac:dyDescent="0.2">
      <c r="B24" s="109"/>
      <c r="C24" s="109"/>
      <c r="D24" s="109"/>
      <c r="E24" s="109"/>
      <c r="F24" s="109" t="s">
        <v>286</v>
      </c>
      <c r="G24" s="109"/>
      <c r="H24" s="109" t="s">
        <v>287</v>
      </c>
      <c r="I24" s="109"/>
      <c r="J24" s="109"/>
      <c r="K24" s="109"/>
      <c r="L24" s="341"/>
      <c r="M24" s="341"/>
      <c r="N24" s="341"/>
      <c r="O24" s="341"/>
      <c r="P24" s="341"/>
      <c r="Q24" s="341"/>
      <c r="R24" s="109"/>
      <c r="S24" s="341"/>
      <c r="T24" s="66"/>
      <c r="U24" s="341"/>
      <c r="V24" s="109"/>
      <c r="W24" s="65"/>
      <c r="X24" s="92"/>
      <c r="Y24" s="92"/>
      <c r="Z24" s="125">
        <v>0.38541666666666602</v>
      </c>
      <c r="AA24" s="125"/>
      <c r="AB24" s="110"/>
      <c r="AC24" s="65"/>
      <c r="AD24" s="65"/>
      <c r="AF24" s="65"/>
    </row>
    <row r="25" spans="2:32" x14ac:dyDescent="0.2">
      <c r="B25" s="109"/>
      <c r="C25" s="109"/>
      <c r="D25" s="109"/>
      <c r="E25" s="109"/>
      <c r="F25" s="109" t="s">
        <v>288</v>
      </c>
      <c r="G25" s="109"/>
      <c r="H25" s="109" t="s">
        <v>289</v>
      </c>
      <c r="I25" s="109"/>
      <c r="J25" s="109"/>
      <c r="K25" s="109"/>
      <c r="L25" s="341"/>
      <c r="M25" s="341"/>
      <c r="N25" s="341"/>
      <c r="O25" s="341"/>
      <c r="P25" s="341"/>
      <c r="Q25" s="341"/>
      <c r="R25" s="109"/>
      <c r="S25" s="341"/>
      <c r="T25" s="352" t="s">
        <v>290</v>
      </c>
      <c r="U25" s="341"/>
      <c r="V25" s="109"/>
      <c r="W25" s="65"/>
      <c r="X25" s="92"/>
      <c r="Y25" s="92"/>
      <c r="Z25" s="125">
        <v>0.39583333333333298</v>
      </c>
      <c r="AA25" s="125"/>
      <c r="AB25" s="92"/>
      <c r="AC25" s="65"/>
      <c r="AD25" s="65"/>
      <c r="AF25" s="65"/>
    </row>
    <row r="26" spans="2:32" x14ac:dyDescent="0.2">
      <c r="B26" s="109"/>
      <c r="C26" s="109"/>
      <c r="D26" s="109"/>
      <c r="E26" s="109"/>
      <c r="F26" s="109" t="s">
        <v>291</v>
      </c>
      <c r="G26" s="109"/>
      <c r="H26" s="109" t="s">
        <v>292</v>
      </c>
      <c r="I26" s="109"/>
      <c r="J26" s="109"/>
      <c r="K26" s="109"/>
      <c r="L26" s="341"/>
      <c r="M26" s="341"/>
      <c r="N26" s="341"/>
      <c r="O26" s="341"/>
      <c r="P26" s="341"/>
      <c r="Q26" s="341"/>
      <c r="R26" s="341"/>
      <c r="S26" s="341"/>
      <c r="T26" s="329" t="s">
        <v>293</v>
      </c>
      <c r="U26" s="341"/>
      <c r="V26" s="109"/>
      <c r="W26" s="65"/>
      <c r="X26" s="92"/>
      <c r="Y26" s="92"/>
      <c r="Z26" s="125">
        <v>0.406249999999999</v>
      </c>
      <c r="AA26" s="125"/>
      <c r="AB26" s="92"/>
      <c r="AC26" s="65"/>
      <c r="AD26" s="65"/>
      <c r="AF26" s="65"/>
    </row>
    <row r="27" spans="2:32" ht="13.5" thickBot="1" x14ac:dyDescent="0.25">
      <c r="B27" s="109"/>
      <c r="C27" s="109"/>
      <c r="D27" s="109"/>
      <c r="E27" s="109"/>
      <c r="F27" s="109" t="s">
        <v>294</v>
      </c>
      <c r="G27" s="109"/>
      <c r="H27" s="109" t="s">
        <v>295</v>
      </c>
      <c r="I27" s="109"/>
      <c r="J27" s="109"/>
      <c r="K27" s="109"/>
      <c r="L27" s="341"/>
      <c r="M27" s="341"/>
      <c r="N27" s="341"/>
      <c r="O27" s="341"/>
      <c r="P27" s="341"/>
      <c r="Q27" s="341"/>
      <c r="R27" s="341"/>
      <c r="S27" s="341"/>
      <c r="T27" s="330" t="s">
        <v>296</v>
      </c>
      <c r="U27" s="341"/>
      <c r="V27" s="109"/>
      <c r="W27" s="65"/>
      <c r="X27" s="92"/>
      <c r="Y27" s="92"/>
      <c r="Z27" s="125">
        <v>0.41666666666666602</v>
      </c>
      <c r="AA27" s="125"/>
      <c r="AB27" s="92"/>
      <c r="AC27" s="65"/>
      <c r="AD27" s="65"/>
      <c r="AF27" s="65"/>
    </row>
    <row r="28" spans="2:32" ht="13.5" thickTop="1" x14ac:dyDescent="0.2">
      <c r="B28" s="109"/>
      <c r="C28" s="109"/>
      <c r="D28" s="109"/>
      <c r="E28" s="109"/>
      <c r="F28" s="109" t="s">
        <v>297</v>
      </c>
      <c r="G28" s="109"/>
      <c r="H28" s="109" t="s">
        <v>298</v>
      </c>
      <c r="I28" s="109"/>
      <c r="J28" s="109"/>
      <c r="K28" s="109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109"/>
      <c r="W28" s="65"/>
      <c r="X28" s="92"/>
      <c r="Y28" s="92"/>
      <c r="Z28" s="125">
        <v>0.42708333333333298</v>
      </c>
      <c r="AA28" s="125"/>
      <c r="AB28" s="92"/>
      <c r="AC28" s="65"/>
      <c r="AD28" s="65"/>
      <c r="AF28" s="65"/>
    </row>
    <row r="29" spans="2:32" x14ac:dyDescent="0.2">
      <c r="B29" s="109"/>
      <c r="C29" s="109"/>
      <c r="D29" s="109"/>
      <c r="E29" s="109"/>
      <c r="F29" s="109" t="s">
        <v>299</v>
      </c>
      <c r="G29" s="109"/>
      <c r="H29" s="109" t="s">
        <v>300</v>
      </c>
      <c r="I29" s="109"/>
      <c r="J29" s="109"/>
      <c r="K29" s="109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109"/>
      <c r="W29" s="65"/>
      <c r="X29" s="92"/>
      <c r="Y29" s="92"/>
      <c r="Z29" s="125">
        <v>0.437499999999999</v>
      </c>
      <c r="AA29" s="125"/>
      <c r="AB29" s="92"/>
      <c r="AC29" s="65"/>
      <c r="AD29" s="65"/>
      <c r="AF29" s="65"/>
    </row>
    <row r="30" spans="2:32" x14ac:dyDescent="0.2">
      <c r="B30" s="109"/>
      <c r="C30" s="109"/>
      <c r="D30" s="109"/>
      <c r="E30" s="109"/>
      <c r="F30" s="109" t="s">
        <v>301</v>
      </c>
      <c r="G30" s="109"/>
      <c r="H30" s="109" t="s">
        <v>302</v>
      </c>
      <c r="I30" s="109"/>
      <c r="J30" s="109"/>
      <c r="K30" s="109"/>
      <c r="L30" s="341"/>
      <c r="M30" s="341"/>
      <c r="N30" s="65"/>
      <c r="O30" s="341"/>
      <c r="P30" s="341"/>
      <c r="Q30" s="341"/>
      <c r="R30" s="341"/>
      <c r="S30" s="341"/>
      <c r="T30" s="341"/>
      <c r="U30" s="341"/>
      <c r="V30" s="109"/>
      <c r="W30" s="65"/>
      <c r="X30" s="92"/>
      <c r="Y30" s="92"/>
      <c r="Z30" s="125">
        <v>0.44791666666666602</v>
      </c>
      <c r="AA30" s="125"/>
      <c r="AB30" s="92"/>
      <c r="AC30" s="65"/>
      <c r="AD30" s="65"/>
      <c r="AF30" s="65"/>
    </row>
    <row r="31" spans="2:32" x14ac:dyDescent="0.2">
      <c r="B31" s="109"/>
      <c r="C31" s="109"/>
      <c r="D31" s="109"/>
      <c r="E31" s="109"/>
      <c r="F31" s="109" t="s">
        <v>303</v>
      </c>
      <c r="G31" s="109"/>
      <c r="H31" s="109" t="s">
        <v>304</v>
      </c>
      <c r="I31" s="109"/>
      <c r="J31" s="109"/>
      <c r="K31" s="109"/>
      <c r="L31" s="109"/>
      <c r="M31" s="109"/>
      <c r="N31" s="65"/>
      <c r="O31" s="109"/>
      <c r="P31" s="93"/>
      <c r="Q31" s="93"/>
      <c r="R31" s="341"/>
      <c r="S31" s="109"/>
      <c r="T31" s="341"/>
      <c r="U31" s="109"/>
      <c r="V31" s="109"/>
      <c r="W31" s="65"/>
      <c r="X31" s="92"/>
      <c r="Y31" s="92"/>
      <c r="Z31" s="125">
        <v>0.45833333333333298</v>
      </c>
      <c r="AA31" s="125"/>
      <c r="AB31" s="92"/>
      <c r="AC31" s="65"/>
      <c r="AD31" s="65"/>
      <c r="AF31" s="65"/>
    </row>
    <row r="32" spans="2:32" x14ac:dyDescent="0.2">
      <c r="B32" s="109"/>
      <c r="C32" s="109"/>
      <c r="D32" s="109"/>
      <c r="E32" s="109"/>
      <c r="F32" s="109" t="s">
        <v>305</v>
      </c>
      <c r="G32" s="109"/>
      <c r="H32" s="109" t="s">
        <v>306</v>
      </c>
      <c r="I32" s="109"/>
      <c r="J32" s="109"/>
      <c r="K32" s="109"/>
      <c r="L32" s="109"/>
      <c r="M32" s="109"/>
      <c r="N32" s="65"/>
      <c r="O32" s="109"/>
      <c r="P32" s="93"/>
      <c r="Q32" s="93"/>
      <c r="R32" s="341"/>
      <c r="S32" s="109"/>
      <c r="T32" s="109"/>
      <c r="U32" s="109"/>
      <c r="V32" s="109"/>
      <c r="W32" s="65"/>
      <c r="X32" s="92"/>
      <c r="Y32" s="92"/>
      <c r="Z32" s="125">
        <v>0.468749999999999</v>
      </c>
      <c r="AA32" s="125"/>
      <c r="AB32" s="92"/>
      <c r="AC32" s="65"/>
      <c r="AD32" s="65"/>
      <c r="AF32" s="65"/>
    </row>
    <row r="33" spans="2:30" x14ac:dyDescent="0.2">
      <c r="B33" s="109"/>
      <c r="C33" s="109"/>
      <c r="D33" s="109"/>
      <c r="E33" s="109"/>
      <c r="F33" s="109" t="s">
        <v>307</v>
      </c>
      <c r="G33" s="109"/>
      <c r="H33" s="122" t="s">
        <v>308</v>
      </c>
      <c r="I33" s="109"/>
      <c r="J33" s="109"/>
      <c r="K33" s="109"/>
      <c r="L33" s="109"/>
      <c r="M33" s="109"/>
      <c r="N33" s="65"/>
      <c r="O33" s="109"/>
      <c r="P33" s="93"/>
      <c r="Q33" s="93"/>
      <c r="R33" s="341"/>
      <c r="S33" s="109"/>
      <c r="T33" s="109"/>
      <c r="U33" s="109"/>
      <c r="V33" s="109"/>
      <c r="W33" s="65"/>
      <c r="X33" s="92"/>
      <c r="Y33" s="92"/>
      <c r="Z33" s="125">
        <v>0.47916666666666602</v>
      </c>
      <c r="AA33" s="125"/>
      <c r="AB33" s="92"/>
      <c r="AD33" s="65"/>
    </row>
    <row r="34" spans="2:30" x14ac:dyDescent="0.2">
      <c r="B34" s="109"/>
      <c r="C34" s="109"/>
      <c r="D34" s="109"/>
      <c r="E34" s="109"/>
      <c r="F34" s="109" t="s">
        <v>309</v>
      </c>
      <c r="G34" s="109"/>
      <c r="H34" s="122" t="s">
        <v>310</v>
      </c>
      <c r="I34" s="109"/>
      <c r="J34" s="109"/>
      <c r="K34" s="109"/>
      <c r="L34" s="109"/>
      <c r="M34" s="109"/>
      <c r="N34" s="65"/>
      <c r="O34" s="109"/>
      <c r="P34" s="93"/>
      <c r="Q34" s="93"/>
      <c r="R34" s="109"/>
      <c r="S34" s="109"/>
      <c r="T34" s="109"/>
      <c r="U34" s="109"/>
      <c r="V34" s="109"/>
      <c r="W34" s="65"/>
      <c r="X34" s="92"/>
      <c r="Y34" s="92"/>
      <c r="Z34" s="125">
        <v>0.48958333333333298</v>
      </c>
      <c r="AA34" s="125"/>
      <c r="AB34" s="92"/>
    </row>
    <row r="35" spans="2:30" ht="13.5" thickBot="1" x14ac:dyDescent="0.25">
      <c r="B35" s="109"/>
      <c r="C35" s="109"/>
      <c r="D35" s="109"/>
      <c r="E35" s="109"/>
      <c r="F35" s="109" t="s">
        <v>311</v>
      </c>
      <c r="G35" s="109"/>
      <c r="H35" s="297" t="s">
        <v>30</v>
      </c>
      <c r="I35" s="109"/>
      <c r="J35" s="109"/>
      <c r="K35" s="109"/>
      <c r="L35" s="109"/>
      <c r="M35" s="109"/>
      <c r="N35" s="65"/>
      <c r="O35" s="109"/>
      <c r="P35" s="93"/>
      <c r="Q35" s="93"/>
      <c r="R35" s="109"/>
      <c r="S35" s="109"/>
      <c r="T35" s="109"/>
      <c r="U35" s="109"/>
      <c r="V35" s="109"/>
      <c r="W35" s="65"/>
      <c r="X35" s="92"/>
      <c r="Y35" s="92"/>
      <c r="Z35" s="125">
        <v>0.499999999999999</v>
      </c>
      <c r="AA35" s="125"/>
      <c r="AB35" s="92"/>
    </row>
    <row r="36" spans="2:30" ht="13.5" thickTop="1" x14ac:dyDescent="0.2">
      <c r="B36" s="109"/>
      <c r="C36" s="109"/>
      <c r="D36" s="109"/>
      <c r="E36" s="109"/>
      <c r="F36" s="109" t="s">
        <v>312</v>
      </c>
      <c r="G36" s="109"/>
      <c r="H36" s="109"/>
      <c r="I36" s="109"/>
      <c r="J36" s="109"/>
      <c r="K36" s="109"/>
      <c r="L36" s="109"/>
      <c r="M36" s="109"/>
      <c r="N36" s="65"/>
      <c r="O36" s="109"/>
      <c r="P36" s="93"/>
      <c r="Q36" s="93"/>
      <c r="R36" s="109"/>
      <c r="S36" s="109"/>
      <c r="T36" s="109"/>
      <c r="U36" s="109"/>
      <c r="V36" s="109"/>
      <c r="W36" s="65"/>
      <c r="X36" s="92"/>
      <c r="Y36" s="92"/>
      <c r="Z36" s="125">
        <v>0.51041666666666596</v>
      </c>
      <c r="AA36" s="125"/>
      <c r="AB36" s="92"/>
    </row>
    <row r="37" spans="2:30" x14ac:dyDescent="0.2">
      <c r="B37" s="109"/>
      <c r="C37" s="109"/>
      <c r="D37" s="109"/>
      <c r="E37" s="109"/>
      <c r="F37" s="109" t="s">
        <v>313</v>
      </c>
      <c r="G37" s="109"/>
      <c r="H37" s="109"/>
      <c r="I37" s="109"/>
      <c r="J37" s="109"/>
      <c r="K37" s="109"/>
      <c r="L37" s="109"/>
      <c r="M37" s="109"/>
      <c r="N37" s="65"/>
      <c r="O37" s="109"/>
      <c r="P37" s="93"/>
      <c r="Q37" s="93"/>
      <c r="R37" s="109"/>
      <c r="S37" s="109"/>
      <c r="T37" s="109"/>
      <c r="U37" s="109"/>
      <c r="V37" s="109"/>
      <c r="W37" s="65"/>
      <c r="X37" s="92"/>
      <c r="Y37" s="92"/>
      <c r="Z37" s="125">
        <v>0.52083333333333304</v>
      </c>
      <c r="AA37" s="125"/>
      <c r="AB37" s="92"/>
    </row>
    <row r="38" spans="2:30" x14ac:dyDescent="0.2">
      <c r="B38" s="109"/>
      <c r="C38" s="109"/>
      <c r="D38" s="109"/>
      <c r="E38" s="109"/>
      <c r="F38" s="109" t="s">
        <v>314</v>
      </c>
      <c r="G38" s="109"/>
      <c r="H38" s="109"/>
      <c r="I38" s="109"/>
      <c r="J38" s="109"/>
      <c r="K38" s="109"/>
      <c r="L38" s="109"/>
      <c r="M38" s="109"/>
      <c r="N38" s="109"/>
      <c r="O38" s="109"/>
      <c r="P38" s="93"/>
      <c r="Q38" s="93"/>
      <c r="R38" s="109"/>
      <c r="S38" s="109"/>
      <c r="T38" s="109"/>
      <c r="U38" s="109"/>
      <c r="V38" s="109"/>
      <c r="W38" s="65"/>
      <c r="X38" s="92"/>
      <c r="Y38" s="92"/>
      <c r="Z38" s="125">
        <v>0.531249999999999</v>
      </c>
      <c r="AA38" s="125"/>
      <c r="AB38" s="92"/>
    </row>
    <row r="39" spans="2:30" x14ac:dyDescent="0.2">
      <c r="B39" s="109"/>
      <c r="C39" s="109"/>
      <c r="D39" s="109"/>
      <c r="E39" s="109"/>
      <c r="F39" s="109" t="s">
        <v>315</v>
      </c>
      <c r="G39" s="109"/>
      <c r="H39" s="109"/>
      <c r="I39" s="109"/>
      <c r="J39" s="109"/>
      <c r="K39" s="109"/>
      <c r="L39" s="109"/>
      <c r="M39" s="109"/>
      <c r="N39" s="109"/>
      <c r="O39" s="109"/>
      <c r="P39" s="93"/>
      <c r="Q39" s="93"/>
      <c r="R39" s="109"/>
      <c r="S39" s="109"/>
      <c r="T39" s="109"/>
      <c r="U39" s="109"/>
      <c r="V39" s="109"/>
      <c r="W39" s="65"/>
      <c r="X39" s="92"/>
      <c r="Y39" s="92"/>
      <c r="Z39" s="125">
        <v>0.54166666666666596</v>
      </c>
      <c r="AA39" s="125"/>
      <c r="AB39" s="92"/>
    </row>
    <row r="40" spans="2:30" x14ac:dyDescent="0.2">
      <c r="B40" s="109"/>
      <c r="C40" s="109"/>
      <c r="D40" s="109"/>
      <c r="E40" s="109"/>
      <c r="F40" s="109" t="s">
        <v>316</v>
      </c>
      <c r="G40" s="109"/>
      <c r="H40" s="109"/>
      <c r="I40" s="109"/>
      <c r="J40" s="109"/>
      <c r="K40" s="109"/>
      <c r="L40" s="109"/>
      <c r="M40" s="109"/>
      <c r="N40" s="109"/>
      <c r="O40" s="109"/>
      <c r="P40" s="93"/>
      <c r="Q40" s="93"/>
      <c r="R40" s="109"/>
      <c r="S40" s="109"/>
      <c r="T40" s="109"/>
      <c r="U40" s="109"/>
      <c r="V40" s="109"/>
      <c r="W40" s="65"/>
      <c r="X40" s="92"/>
      <c r="Y40" s="92"/>
      <c r="Z40" s="125">
        <v>0.55208333333333304</v>
      </c>
      <c r="AA40" s="125"/>
      <c r="AB40" s="92"/>
    </row>
    <row r="41" spans="2:30" x14ac:dyDescent="0.2">
      <c r="B41" s="109"/>
      <c r="C41" s="109"/>
      <c r="D41" s="109"/>
      <c r="E41" s="109"/>
      <c r="F41" s="109" t="s">
        <v>317</v>
      </c>
      <c r="G41" s="109"/>
      <c r="H41" s="109"/>
      <c r="I41" s="109"/>
      <c r="J41" s="109"/>
      <c r="K41" s="109"/>
      <c r="L41" s="109"/>
      <c r="M41" s="109"/>
      <c r="N41" s="109"/>
      <c r="O41" s="109"/>
      <c r="P41" s="93"/>
      <c r="Q41" s="93"/>
      <c r="R41" s="109"/>
      <c r="S41" s="109"/>
      <c r="T41" s="109"/>
      <c r="U41" s="109"/>
      <c r="V41" s="109"/>
      <c r="W41" s="65"/>
      <c r="X41" s="92"/>
      <c r="Y41" s="92"/>
      <c r="Z41" s="125">
        <v>0.562499999999999</v>
      </c>
      <c r="AA41" s="125"/>
      <c r="AB41" s="92"/>
    </row>
    <row r="42" spans="2:30" x14ac:dyDescent="0.2">
      <c r="B42" s="109"/>
      <c r="C42" s="109"/>
      <c r="D42" s="109"/>
      <c r="E42" s="109"/>
      <c r="F42" s="109" t="s">
        <v>318</v>
      </c>
      <c r="G42" s="109"/>
      <c r="H42" s="109"/>
      <c r="I42" s="109"/>
      <c r="J42" s="109"/>
      <c r="K42" s="109"/>
      <c r="L42" s="109"/>
      <c r="M42" s="109"/>
      <c r="N42" s="109"/>
      <c r="O42" s="109"/>
      <c r="P42" s="93"/>
      <c r="Q42" s="93"/>
      <c r="R42" s="109"/>
      <c r="S42" s="109"/>
      <c r="T42" s="109"/>
      <c r="U42" s="109"/>
      <c r="V42" s="109"/>
      <c r="W42" s="65"/>
      <c r="X42" s="92"/>
      <c r="Y42" s="92"/>
      <c r="Z42" s="125">
        <v>0.57291666666666596</v>
      </c>
      <c r="AA42" s="125"/>
      <c r="AB42" s="92"/>
    </row>
    <row r="43" spans="2:30" x14ac:dyDescent="0.2">
      <c r="B43" s="109"/>
      <c r="C43" s="109"/>
      <c r="D43" s="109"/>
      <c r="E43" s="109"/>
      <c r="F43" s="109" t="s">
        <v>319</v>
      </c>
      <c r="G43" s="109"/>
      <c r="H43" s="109"/>
      <c r="I43" s="109"/>
      <c r="J43" s="109"/>
      <c r="K43" s="109"/>
      <c r="L43" s="109"/>
      <c r="M43" s="109"/>
      <c r="N43" s="109"/>
      <c r="O43" s="109"/>
      <c r="P43" s="93"/>
      <c r="Q43" s="93"/>
      <c r="R43" s="109"/>
      <c r="S43" s="109"/>
      <c r="T43" s="109"/>
      <c r="U43" s="109"/>
      <c r="V43" s="109"/>
      <c r="W43" s="65"/>
      <c r="X43" s="92"/>
      <c r="Y43" s="92"/>
      <c r="Z43" s="125">
        <v>0.58333333333333304</v>
      </c>
      <c r="AA43" s="125"/>
      <c r="AB43" s="92"/>
    </row>
    <row r="44" spans="2:30" x14ac:dyDescent="0.2">
      <c r="B44" s="109"/>
      <c r="C44" s="109"/>
      <c r="D44" s="109"/>
      <c r="E44" s="109"/>
      <c r="F44" s="109" t="s">
        <v>320</v>
      </c>
      <c r="G44" s="109"/>
      <c r="H44" s="109"/>
      <c r="I44" s="109"/>
      <c r="J44" s="109"/>
      <c r="K44" s="109"/>
      <c r="L44" s="109"/>
      <c r="M44" s="109"/>
      <c r="N44" s="109"/>
      <c r="O44" s="109"/>
      <c r="P44" s="93"/>
      <c r="Q44" s="93"/>
      <c r="R44" s="109"/>
      <c r="S44" s="109"/>
      <c r="T44" s="109"/>
      <c r="U44" s="109"/>
      <c r="V44" s="109"/>
      <c r="W44" s="65"/>
      <c r="X44" s="92"/>
      <c r="Y44" s="92"/>
      <c r="Z44" s="125">
        <v>0.593749999999999</v>
      </c>
      <c r="AA44" s="125"/>
      <c r="AB44" s="92"/>
    </row>
    <row r="45" spans="2:30" x14ac:dyDescent="0.2">
      <c r="B45" s="109"/>
      <c r="C45" s="109"/>
      <c r="D45" s="109"/>
      <c r="E45" s="109"/>
      <c r="F45" s="109" t="s">
        <v>321</v>
      </c>
      <c r="G45" s="109"/>
      <c r="H45" s="109"/>
      <c r="I45" s="109"/>
      <c r="J45" s="109"/>
      <c r="K45" s="109"/>
      <c r="L45" s="109"/>
      <c r="M45" s="109"/>
      <c r="N45" s="109"/>
      <c r="O45" s="109"/>
      <c r="P45" s="93"/>
      <c r="Q45" s="93"/>
      <c r="R45" s="109"/>
      <c r="S45" s="109"/>
      <c r="T45" s="109"/>
      <c r="U45" s="109"/>
      <c r="V45" s="109"/>
      <c r="W45" s="65"/>
      <c r="X45" s="92"/>
      <c r="Y45" s="92"/>
      <c r="Z45" s="125">
        <v>0.60416666666666596</v>
      </c>
      <c r="AA45" s="125"/>
      <c r="AB45" s="92"/>
    </row>
    <row r="46" spans="2:30" x14ac:dyDescent="0.2">
      <c r="B46" s="109"/>
      <c r="C46" s="109"/>
      <c r="D46" s="109"/>
      <c r="E46" s="109"/>
      <c r="F46" s="109" t="s">
        <v>322</v>
      </c>
      <c r="G46" s="109"/>
      <c r="H46" s="109"/>
      <c r="I46" s="109"/>
      <c r="J46" s="109"/>
      <c r="K46" s="109"/>
      <c r="L46" s="109"/>
      <c r="M46" s="109"/>
      <c r="N46" s="109"/>
      <c r="O46" s="109"/>
      <c r="P46" s="93"/>
      <c r="Q46" s="93"/>
      <c r="R46" s="109"/>
      <c r="S46" s="109"/>
      <c r="T46" s="109"/>
      <c r="U46" s="109"/>
      <c r="V46" s="109"/>
      <c r="W46" s="65"/>
      <c r="X46" s="92"/>
      <c r="Y46" s="92"/>
      <c r="Z46" s="125">
        <v>0.61458333333333304</v>
      </c>
      <c r="AA46" s="125"/>
      <c r="AB46" s="92"/>
    </row>
    <row r="47" spans="2:30" x14ac:dyDescent="0.2">
      <c r="B47" s="109"/>
      <c r="C47" s="109"/>
      <c r="D47" s="109"/>
      <c r="E47" s="109"/>
      <c r="F47" s="109" t="s">
        <v>322</v>
      </c>
      <c r="G47" s="109"/>
      <c r="H47" s="109"/>
      <c r="I47" s="109"/>
      <c r="J47" s="109"/>
      <c r="K47" s="109"/>
      <c r="L47" s="109"/>
      <c r="M47" s="109"/>
      <c r="N47" s="109"/>
      <c r="O47" s="109"/>
      <c r="P47" s="93"/>
      <c r="Q47" s="93"/>
      <c r="R47" s="109"/>
      <c r="S47" s="109"/>
      <c r="T47" s="109"/>
      <c r="U47" s="109"/>
      <c r="V47" s="109"/>
      <c r="W47" s="65"/>
      <c r="X47" s="92"/>
      <c r="Y47" s="92"/>
      <c r="Z47" s="125">
        <v>0.624999999999999</v>
      </c>
      <c r="AA47" s="125"/>
      <c r="AB47" s="92"/>
    </row>
    <row r="48" spans="2:30" x14ac:dyDescent="0.2">
      <c r="B48" s="109"/>
      <c r="C48" s="109"/>
      <c r="D48" s="109"/>
      <c r="E48" s="109"/>
      <c r="F48" s="109" t="s">
        <v>323</v>
      </c>
      <c r="G48" s="109"/>
      <c r="H48" s="109"/>
      <c r="I48" s="109"/>
      <c r="J48" s="109"/>
      <c r="K48" s="109"/>
      <c r="L48" s="109"/>
      <c r="M48" s="109"/>
      <c r="N48" s="109"/>
      <c r="O48" s="109"/>
      <c r="P48" s="93"/>
      <c r="Q48" s="93"/>
      <c r="R48" s="109"/>
      <c r="S48" s="109"/>
      <c r="T48" s="109"/>
      <c r="U48" s="109"/>
      <c r="V48" s="109"/>
      <c r="W48" s="65"/>
      <c r="X48" s="92"/>
      <c r="Y48" s="92"/>
      <c r="Z48" s="125">
        <v>0.63541666666666596</v>
      </c>
      <c r="AA48" s="125"/>
      <c r="AB48" s="92"/>
    </row>
    <row r="49" spans="2:28" x14ac:dyDescent="0.2">
      <c r="B49" s="109"/>
      <c r="C49" s="109"/>
      <c r="D49" s="109"/>
      <c r="E49" s="109"/>
      <c r="F49" s="109" t="s">
        <v>324</v>
      </c>
      <c r="G49" s="109"/>
      <c r="H49" s="109"/>
      <c r="I49" s="109"/>
      <c r="J49" s="109"/>
      <c r="K49" s="109"/>
      <c r="L49" s="109"/>
      <c r="M49" s="109"/>
      <c r="N49" s="109"/>
      <c r="O49" s="109"/>
      <c r="P49" s="93"/>
      <c r="Q49" s="93"/>
      <c r="R49" s="109"/>
      <c r="S49" s="109"/>
      <c r="T49" s="109"/>
      <c r="U49" s="109"/>
      <c r="V49" s="109"/>
      <c r="W49" s="65"/>
      <c r="X49" s="92"/>
      <c r="Y49" s="92"/>
      <c r="Z49" s="125">
        <v>0.64583333333333304</v>
      </c>
      <c r="AA49" s="125"/>
      <c r="AB49" s="92"/>
    </row>
    <row r="50" spans="2:28" x14ac:dyDescent="0.2">
      <c r="B50" s="109"/>
      <c r="C50" s="109"/>
      <c r="D50" s="109"/>
      <c r="E50" s="109"/>
      <c r="F50" s="109" t="s">
        <v>325</v>
      </c>
      <c r="G50" s="109"/>
      <c r="H50" s="109"/>
      <c r="I50" s="109"/>
      <c r="J50" s="109"/>
      <c r="K50" s="109"/>
      <c r="L50" s="109"/>
      <c r="M50" s="109"/>
      <c r="N50" s="109"/>
      <c r="O50" s="109"/>
      <c r="P50" s="93"/>
      <c r="Q50" s="93"/>
      <c r="R50" s="109"/>
      <c r="S50" s="109"/>
      <c r="T50" s="109"/>
      <c r="U50" s="109"/>
      <c r="V50" s="109"/>
      <c r="W50" s="65"/>
      <c r="X50" s="92"/>
      <c r="Y50" s="92"/>
      <c r="Z50" s="125">
        <v>0.656249999999999</v>
      </c>
      <c r="AA50" s="125"/>
      <c r="AB50" s="92"/>
    </row>
    <row r="51" spans="2:28" x14ac:dyDescent="0.2">
      <c r="B51" s="109"/>
      <c r="C51" s="109"/>
      <c r="D51" s="109"/>
      <c r="E51" s="109"/>
      <c r="F51" s="109" t="s">
        <v>326</v>
      </c>
      <c r="G51" s="109"/>
      <c r="H51" s="109"/>
      <c r="I51" s="109"/>
      <c r="J51" s="109"/>
      <c r="K51" s="109"/>
      <c r="L51" s="109"/>
      <c r="M51" s="109"/>
      <c r="N51" s="109"/>
      <c r="O51" s="109"/>
      <c r="P51" s="93"/>
      <c r="Q51" s="93"/>
      <c r="R51" s="109"/>
      <c r="S51" s="109"/>
      <c r="T51" s="109"/>
      <c r="U51" s="109"/>
      <c r="V51" s="109"/>
      <c r="W51" s="65"/>
      <c r="X51" s="92"/>
      <c r="Y51" s="92"/>
      <c r="Z51" s="125">
        <v>0.66666666666666596</v>
      </c>
      <c r="AA51" s="125"/>
      <c r="AB51" s="92"/>
    </row>
    <row r="52" spans="2:28" x14ac:dyDescent="0.2">
      <c r="B52" s="109"/>
      <c r="C52" s="109"/>
      <c r="D52" s="109"/>
      <c r="E52" s="109"/>
      <c r="F52" s="109" t="s">
        <v>327</v>
      </c>
      <c r="G52" s="109"/>
      <c r="H52" s="109"/>
      <c r="I52" s="109"/>
      <c r="J52" s="109"/>
      <c r="K52" s="109"/>
      <c r="L52" s="109"/>
      <c r="M52" s="109"/>
      <c r="N52" s="109"/>
      <c r="O52" s="109"/>
      <c r="P52" s="93"/>
      <c r="Q52" s="93"/>
      <c r="R52" s="109"/>
      <c r="S52" s="109"/>
      <c r="T52" s="109"/>
      <c r="U52" s="109"/>
      <c r="V52" s="109"/>
      <c r="W52" s="65"/>
      <c r="X52" s="92"/>
      <c r="Y52" s="92"/>
      <c r="Z52" s="125">
        <v>0.67708333333333304</v>
      </c>
      <c r="AA52" s="125"/>
      <c r="AB52" s="92"/>
    </row>
    <row r="53" spans="2:28" x14ac:dyDescent="0.2">
      <c r="B53" s="109"/>
      <c r="C53" s="109"/>
      <c r="D53" s="109"/>
      <c r="E53" s="109"/>
      <c r="F53" s="109" t="s">
        <v>328</v>
      </c>
      <c r="G53" s="109"/>
      <c r="H53" s="109"/>
      <c r="I53" s="109"/>
      <c r="J53" s="109"/>
      <c r="K53" s="109"/>
      <c r="L53" s="109"/>
      <c r="M53" s="109"/>
      <c r="N53" s="109"/>
      <c r="O53" s="109"/>
      <c r="P53" s="93"/>
      <c r="Q53" s="93"/>
      <c r="R53" s="109"/>
      <c r="S53" s="109"/>
      <c r="T53" s="109"/>
      <c r="U53" s="109"/>
      <c r="V53" s="109"/>
      <c r="W53" s="65"/>
      <c r="X53" s="92"/>
      <c r="Y53" s="92"/>
      <c r="Z53" s="125">
        <v>0.687499999999999</v>
      </c>
      <c r="AA53" s="125"/>
      <c r="AB53" s="92"/>
    </row>
    <row r="54" spans="2:28" x14ac:dyDescent="0.2">
      <c r="B54" s="109"/>
      <c r="C54" s="109"/>
      <c r="D54" s="109"/>
      <c r="E54" s="109"/>
      <c r="F54" s="109" t="s">
        <v>329</v>
      </c>
      <c r="G54" s="109"/>
      <c r="H54" s="109"/>
      <c r="I54" s="109"/>
      <c r="J54" s="109"/>
      <c r="K54" s="109"/>
      <c r="L54" s="109"/>
      <c r="M54" s="109"/>
      <c r="N54" s="109"/>
      <c r="O54" s="109"/>
      <c r="P54" s="93"/>
      <c r="Q54" s="93"/>
      <c r="R54" s="109"/>
      <c r="S54" s="109"/>
      <c r="T54" s="109"/>
      <c r="U54" s="109"/>
      <c r="V54" s="109"/>
      <c r="W54" s="65"/>
      <c r="X54" s="92"/>
      <c r="Y54" s="92"/>
      <c r="Z54" s="125">
        <v>0.69791666666666596</v>
      </c>
      <c r="AA54" s="125"/>
      <c r="AB54" s="92"/>
    </row>
    <row r="55" spans="2:28" x14ac:dyDescent="0.2">
      <c r="B55" s="109"/>
      <c r="C55" s="109"/>
      <c r="D55" s="109"/>
      <c r="E55" s="109"/>
      <c r="F55" s="109" t="s">
        <v>330</v>
      </c>
      <c r="G55" s="109"/>
      <c r="H55" s="109"/>
      <c r="I55" s="109"/>
      <c r="J55" s="109"/>
      <c r="K55" s="109"/>
      <c r="L55" s="109"/>
      <c r="M55" s="109"/>
      <c r="N55" s="109"/>
      <c r="O55" s="109"/>
      <c r="P55" s="93"/>
      <c r="Q55" s="93"/>
      <c r="R55" s="109"/>
      <c r="S55" s="109"/>
      <c r="T55" s="109"/>
      <c r="U55" s="109"/>
      <c r="V55" s="109"/>
      <c r="W55" s="65"/>
      <c r="X55" s="92"/>
      <c r="Y55" s="92"/>
      <c r="Z55" s="125">
        <v>0.70833333333333304</v>
      </c>
      <c r="AA55" s="125"/>
      <c r="AB55" s="92"/>
    </row>
    <row r="56" spans="2:28" x14ac:dyDescent="0.2">
      <c r="B56" s="109"/>
      <c r="C56" s="109"/>
      <c r="D56" s="109"/>
      <c r="E56" s="109"/>
      <c r="F56" s="109" t="s">
        <v>331</v>
      </c>
      <c r="G56" s="109"/>
      <c r="H56" s="109"/>
      <c r="I56" s="109"/>
      <c r="J56" s="109"/>
      <c r="K56" s="109"/>
      <c r="L56" s="109"/>
      <c r="M56" s="109"/>
      <c r="N56" s="109"/>
      <c r="O56" s="109"/>
      <c r="P56" s="93"/>
      <c r="Q56" s="93"/>
      <c r="R56" s="109"/>
      <c r="S56" s="109"/>
      <c r="T56" s="109"/>
      <c r="U56" s="109"/>
      <c r="V56" s="109"/>
      <c r="W56" s="65"/>
      <c r="X56" s="92"/>
      <c r="Y56" s="92"/>
      <c r="Z56" s="125">
        <v>0.718749999999999</v>
      </c>
      <c r="AA56" s="125"/>
      <c r="AB56" s="92"/>
    </row>
    <row r="57" spans="2:28" x14ac:dyDescent="0.2">
      <c r="B57" s="109"/>
      <c r="C57" s="109"/>
      <c r="D57" s="109"/>
      <c r="E57" s="109"/>
      <c r="F57" s="109" t="s">
        <v>332</v>
      </c>
      <c r="G57" s="109"/>
      <c r="H57" s="109"/>
      <c r="I57" s="109"/>
      <c r="J57" s="109"/>
      <c r="K57" s="109"/>
      <c r="L57" s="109"/>
      <c r="M57" s="109"/>
      <c r="N57" s="109"/>
      <c r="O57" s="109"/>
      <c r="P57" s="93"/>
      <c r="Q57" s="93"/>
      <c r="R57" s="109"/>
      <c r="S57" s="109"/>
      <c r="T57" s="109"/>
      <c r="U57" s="109"/>
      <c r="V57" s="109"/>
      <c r="W57" s="65"/>
      <c r="X57" s="92"/>
      <c r="Y57" s="92"/>
      <c r="Z57" s="125">
        <v>0.72916666666666596</v>
      </c>
      <c r="AA57" s="125"/>
      <c r="AB57" s="92"/>
    </row>
    <row r="58" spans="2:28" x14ac:dyDescent="0.2">
      <c r="B58" s="109"/>
      <c r="C58" s="109"/>
      <c r="D58" s="109"/>
      <c r="E58" s="109"/>
      <c r="F58" s="109" t="s">
        <v>333</v>
      </c>
      <c r="G58" s="109"/>
      <c r="H58" s="109"/>
      <c r="I58" s="109"/>
      <c r="J58" s="109"/>
      <c r="K58" s="109"/>
      <c r="L58" s="109"/>
      <c r="M58" s="109"/>
      <c r="N58" s="109"/>
      <c r="O58" s="109"/>
      <c r="P58" s="93"/>
      <c r="Q58" s="93"/>
      <c r="R58" s="109"/>
      <c r="S58" s="109"/>
      <c r="T58" s="109"/>
      <c r="U58" s="109"/>
      <c r="V58" s="109"/>
      <c r="W58" s="65"/>
      <c r="X58" s="92"/>
      <c r="Y58" s="92"/>
      <c r="Z58" s="125">
        <v>0.73958333333333304</v>
      </c>
      <c r="AA58" s="125"/>
      <c r="AB58" s="92"/>
    </row>
    <row r="59" spans="2:28" x14ac:dyDescent="0.2">
      <c r="B59" s="109"/>
      <c r="C59" s="109"/>
      <c r="D59" s="109"/>
      <c r="E59" s="109"/>
      <c r="F59" s="109" t="s">
        <v>334</v>
      </c>
      <c r="G59" s="109"/>
      <c r="H59" s="109"/>
      <c r="I59" s="109"/>
      <c r="J59" s="109"/>
      <c r="K59" s="109"/>
      <c r="L59" s="109"/>
      <c r="M59" s="109"/>
      <c r="N59" s="109"/>
      <c r="O59" s="109"/>
      <c r="P59" s="93"/>
      <c r="Q59" s="93"/>
      <c r="R59" s="109"/>
      <c r="S59" s="109"/>
      <c r="T59" s="109"/>
      <c r="U59" s="109"/>
      <c r="V59" s="109"/>
      <c r="W59" s="65"/>
      <c r="X59" s="92"/>
      <c r="Y59" s="92"/>
      <c r="Z59" s="125">
        <v>0.749999999999999</v>
      </c>
      <c r="AA59" s="125"/>
      <c r="AB59" s="92"/>
    </row>
    <row r="60" spans="2:28" x14ac:dyDescent="0.2">
      <c r="B60" s="109"/>
      <c r="C60" s="109"/>
      <c r="D60" s="109"/>
      <c r="E60" s="109"/>
      <c r="F60" s="109" t="s">
        <v>335</v>
      </c>
      <c r="G60" s="109"/>
      <c r="H60" s="109"/>
      <c r="I60" s="109"/>
      <c r="J60" s="109"/>
      <c r="K60" s="109"/>
      <c r="L60" s="109"/>
      <c r="M60" s="109"/>
      <c r="N60" s="109"/>
      <c r="O60" s="109"/>
      <c r="P60" s="93"/>
      <c r="Q60" s="93"/>
      <c r="R60" s="109"/>
      <c r="S60" s="109"/>
      <c r="T60" s="109"/>
      <c r="U60" s="109"/>
      <c r="V60" s="109"/>
      <c r="W60" s="65"/>
      <c r="X60" s="92"/>
      <c r="Y60" s="92"/>
      <c r="Z60" s="125">
        <v>0.76041666666666596</v>
      </c>
      <c r="AA60" s="125"/>
      <c r="AB60" s="92"/>
    </row>
    <row r="61" spans="2:28" x14ac:dyDescent="0.2">
      <c r="B61" s="109"/>
      <c r="C61" s="109"/>
      <c r="D61" s="109"/>
      <c r="E61" s="109"/>
      <c r="F61" s="109" t="s">
        <v>336</v>
      </c>
      <c r="G61" s="109"/>
      <c r="H61" s="109"/>
      <c r="I61" s="109"/>
      <c r="J61" s="109"/>
      <c r="K61" s="109"/>
      <c r="L61" s="109"/>
      <c r="M61" s="109"/>
      <c r="N61" s="109"/>
      <c r="O61" s="109"/>
      <c r="P61" s="93"/>
      <c r="Q61" s="93"/>
      <c r="R61" s="109"/>
      <c r="S61" s="109"/>
      <c r="T61" s="109"/>
      <c r="U61" s="109"/>
      <c r="V61" s="109"/>
      <c r="W61" s="65"/>
      <c r="X61" s="92"/>
      <c r="Y61" s="92"/>
      <c r="Z61" s="125">
        <v>0.77083333333333304</v>
      </c>
      <c r="AA61" s="125"/>
      <c r="AB61" s="92"/>
    </row>
    <row r="62" spans="2:28" x14ac:dyDescent="0.2">
      <c r="B62" s="109"/>
      <c r="C62" s="109"/>
      <c r="D62" s="109"/>
      <c r="E62" s="109"/>
      <c r="F62" s="109" t="s">
        <v>337</v>
      </c>
      <c r="G62" s="109"/>
      <c r="H62" s="109"/>
      <c r="I62" s="109"/>
      <c r="J62" s="109"/>
      <c r="K62" s="109"/>
      <c r="L62" s="109"/>
      <c r="M62" s="109"/>
      <c r="N62" s="109"/>
      <c r="O62" s="109"/>
      <c r="P62" s="93"/>
      <c r="Q62" s="93"/>
      <c r="R62" s="109"/>
      <c r="S62" s="109"/>
      <c r="T62" s="109"/>
      <c r="U62" s="109"/>
      <c r="V62" s="109"/>
      <c r="W62" s="65"/>
      <c r="X62" s="92"/>
      <c r="Y62" s="92"/>
      <c r="Z62" s="125">
        <v>0.781249999999999</v>
      </c>
      <c r="AA62" s="125"/>
      <c r="AB62" s="92"/>
    </row>
    <row r="63" spans="2:28" x14ac:dyDescent="0.2">
      <c r="B63" s="109"/>
      <c r="C63" s="109"/>
      <c r="D63" s="109"/>
      <c r="E63" s="109"/>
      <c r="F63" s="109" t="s">
        <v>338</v>
      </c>
      <c r="G63" s="109"/>
      <c r="H63" s="109"/>
      <c r="I63" s="109"/>
      <c r="J63" s="109"/>
      <c r="K63" s="109"/>
      <c r="L63" s="109"/>
      <c r="M63" s="109"/>
      <c r="N63" s="109"/>
      <c r="O63" s="109"/>
      <c r="P63" s="93"/>
      <c r="Q63" s="93"/>
      <c r="R63" s="109"/>
      <c r="S63" s="109"/>
      <c r="T63" s="109"/>
      <c r="U63" s="109"/>
      <c r="V63" s="109"/>
      <c r="W63" s="65"/>
      <c r="X63" s="92"/>
      <c r="Y63" s="92"/>
      <c r="Z63" s="125">
        <v>0.79166666666666596</v>
      </c>
      <c r="AA63" s="125"/>
      <c r="AB63" s="92"/>
    </row>
    <row r="64" spans="2:28" x14ac:dyDescent="0.2">
      <c r="B64" s="109"/>
      <c r="C64" s="109"/>
      <c r="D64" s="109"/>
      <c r="E64" s="109"/>
      <c r="F64" s="122" t="s">
        <v>339</v>
      </c>
      <c r="G64" s="109"/>
      <c r="H64" s="109"/>
      <c r="I64" s="109"/>
      <c r="J64" s="109"/>
      <c r="K64" s="109"/>
      <c r="L64" s="109"/>
      <c r="M64" s="109"/>
      <c r="N64" s="109"/>
      <c r="O64" s="109"/>
      <c r="P64" s="93"/>
      <c r="Q64" s="93"/>
      <c r="R64" s="109"/>
      <c r="S64" s="109"/>
      <c r="T64" s="109"/>
      <c r="U64" s="109"/>
      <c r="V64" s="109"/>
      <c r="W64" s="65"/>
      <c r="X64" s="92"/>
      <c r="Y64" s="92"/>
      <c r="Z64" s="125">
        <v>0.80208333333333204</v>
      </c>
      <c r="AA64" s="125"/>
      <c r="AB64" s="92"/>
    </row>
    <row r="65" spans="2:28" x14ac:dyDescent="0.2">
      <c r="B65" s="109"/>
      <c r="C65" s="109"/>
      <c r="D65" s="109"/>
      <c r="E65" s="109"/>
      <c r="F65" s="109" t="s">
        <v>340</v>
      </c>
      <c r="G65" s="109"/>
      <c r="H65" s="109"/>
      <c r="I65" s="109"/>
      <c r="J65" s="109"/>
      <c r="K65" s="109"/>
      <c r="L65" s="109"/>
      <c r="M65" s="109"/>
      <c r="N65" s="109"/>
      <c r="O65" s="109"/>
      <c r="P65" s="93"/>
      <c r="Q65" s="93"/>
      <c r="R65" s="109"/>
      <c r="S65" s="109"/>
      <c r="T65" s="109"/>
      <c r="U65" s="109"/>
      <c r="V65" s="109"/>
      <c r="W65" s="65"/>
      <c r="X65" s="92"/>
      <c r="Y65" s="92"/>
      <c r="Z65" s="125">
        <v>0.812499999999999</v>
      </c>
      <c r="AA65" s="125"/>
      <c r="AB65" s="92"/>
    </row>
    <row r="66" spans="2:28" x14ac:dyDescent="0.2">
      <c r="B66" s="109"/>
      <c r="C66" s="109"/>
      <c r="D66" s="109"/>
      <c r="E66" s="109"/>
      <c r="F66" s="109" t="s">
        <v>341</v>
      </c>
      <c r="G66" s="109"/>
      <c r="H66" s="109"/>
      <c r="I66" s="109"/>
      <c r="J66" s="109"/>
      <c r="K66" s="109"/>
      <c r="L66" s="109"/>
      <c r="M66" s="109"/>
      <c r="N66" s="109"/>
      <c r="O66" s="109"/>
      <c r="P66" s="93"/>
      <c r="Q66" s="93"/>
      <c r="R66" s="109"/>
      <c r="S66" s="109"/>
      <c r="T66" s="109"/>
      <c r="U66" s="109"/>
      <c r="V66" s="109"/>
      <c r="W66" s="65"/>
      <c r="X66" s="92"/>
      <c r="Y66" s="92"/>
      <c r="Z66" s="125">
        <v>0.82291666666666596</v>
      </c>
      <c r="AA66" s="125"/>
      <c r="AB66" s="92"/>
    </row>
    <row r="67" spans="2:28" x14ac:dyDescent="0.2">
      <c r="B67" s="109"/>
      <c r="C67" s="109"/>
      <c r="D67" s="109"/>
      <c r="E67" s="109"/>
      <c r="F67" s="109" t="s">
        <v>342</v>
      </c>
      <c r="G67" s="109"/>
      <c r="H67" s="109"/>
      <c r="I67" s="109"/>
      <c r="J67" s="109"/>
      <c r="K67" s="109"/>
      <c r="L67" s="109"/>
      <c r="M67" s="109"/>
      <c r="N67" s="109"/>
      <c r="O67" s="109"/>
      <c r="P67" s="93"/>
      <c r="Q67" s="93"/>
      <c r="R67" s="109"/>
      <c r="S67" s="109"/>
      <c r="T67" s="109"/>
      <c r="U67" s="109"/>
      <c r="V67" s="109"/>
      <c r="W67" s="65"/>
      <c r="X67" s="92"/>
      <c r="Y67" s="92"/>
      <c r="Z67" s="125">
        <v>0.83333333333333204</v>
      </c>
      <c r="AA67" s="125"/>
      <c r="AB67" s="92"/>
    </row>
    <row r="68" spans="2:28" x14ac:dyDescent="0.2">
      <c r="B68" s="109"/>
      <c r="C68" s="109"/>
      <c r="D68" s="109"/>
      <c r="E68" s="109"/>
      <c r="F68" s="109" t="s">
        <v>343</v>
      </c>
      <c r="G68" s="109"/>
      <c r="H68" s="109"/>
      <c r="I68" s="109"/>
      <c r="J68" s="109"/>
      <c r="K68" s="109"/>
      <c r="L68" s="109"/>
      <c r="M68" s="109"/>
      <c r="N68" s="109"/>
      <c r="O68" s="109"/>
      <c r="P68" s="93"/>
      <c r="Q68" s="93"/>
      <c r="R68" s="109"/>
      <c r="S68" s="109"/>
      <c r="T68" s="109"/>
      <c r="U68" s="109"/>
      <c r="V68" s="109"/>
      <c r="W68" s="65"/>
      <c r="X68" s="92"/>
      <c r="Y68" s="92"/>
      <c r="Z68" s="125">
        <v>0.843749999999999</v>
      </c>
      <c r="AA68" s="125"/>
      <c r="AB68" s="92"/>
    </row>
    <row r="69" spans="2:28" x14ac:dyDescent="0.2">
      <c r="B69" s="109"/>
      <c r="C69" s="109"/>
      <c r="D69" s="109"/>
      <c r="E69" s="109"/>
      <c r="F69" s="109" t="s">
        <v>344</v>
      </c>
      <c r="G69" s="109"/>
      <c r="H69" s="109"/>
      <c r="I69" s="109"/>
      <c r="J69" s="109"/>
      <c r="K69" s="109"/>
      <c r="L69" s="109"/>
      <c r="M69" s="109"/>
      <c r="N69" s="109"/>
      <c r="O69" s="109"/>
      <c r="P69" s="93"/>
      <c r="Q69" s="93"/>
      <c r="R69" s="109"/>
      <c r="S69" s="109"/>
      <c r="T69" s="109"/>
      <c r="U69" s="109"/>
      <c r="V69" s="109"/>
      <c r="W69" s="65"/>
      <c r="X69" s="92"/>
      <c r="Y69" s="92"/>
      <c r="Z69" s="125">
        <v>0.85416666666666596</v>
      </c>
      <c r="AA69" s="125"/>
      <c r="AB69" s="92"/>
    </row>
    <row r="70" spans="2:28" x14ac:dyDescent="0.2">
      <c r="B70" s="109"/>
      <c r="C70" s="109"/>
      <c r="D70" s="109"/>
      <c r="E70" s="109"/>
      <c r="F70" s="109" t="s">
        <v>345</v>
      </c>
      <c r="G70" s="109"/>
      <c r="H70" s="109"/>
      <c r="I70" s="109"/>
      <c r="J70" s="109"/>
      <c r="K70" s="109"/>
      <c r="L70" s="109"/>
      <c r="M70" s="109"/>
      <c r="N70" s="109"/>
      <c r="O70" s="109"/>
      <c r="P70" s="93"/>
      <c r="Q70" s="93"/>
      <c r="R70" s="109"/>
      <c r="S70" s="109"/>
      <c r="T70" s="109"/>
      <c r="U70" s="109"/>
      <c r="V70" s="109"/>
      <c r="W70" s="65"/>
      <c r="X70" s="92"/>
      <c r="Y70" s="92"/>
      <c r="Z70" s="125">
        <v>0.86458333333333204</v>
      </c>
      <c r="AA70" s="125"/>
      <c r="AB70" s="92"/>
    </row>
    <row r="71" spans="2:28" ht="13.5" thickBot="1" x14ac:dyDescent="0.25">
      <c r="B71" s="109"/>
      <c r="C71" s="109"/>
      <c r="D71" s="109"/>
      <c r="E71" s="109"/>
      <c r="F71" s="123" t="s">
        <v>346</v>
      </c>
      <c r="G71" s="109"/>
      <c r="H71" s="109"/>
      <c r="I71" s="109"/>
      <c r="J71" s="109"/>
      <c r="K71" s="109"/>
      <c r="L71" s="109"/>
      <c r="M71" s="109"/>
      <c r="N71" s="109"/>
      <c r="O71" s="109"/>
      <c r="P71" s="93"/>
      <c r="Q71" s="93"/>
      <c r="R71" s="109"/>
      <c r="S71" s="109"/>
      <c r="T71" s="109"/>
      <c r="U71" s="109"/>
      <c r="V71" s="109"/>
      <c r="W71" s="65"/>
      <c r="X71" s="92"/>
      <c r="Y71" s="92"/>
      <c r="Z71" s="125">
        <v>0.874999999999999</v>
      </c>
      <c r="AA71" s="125"/>
      <c r="AB71" s="92"/>
    </row>
    <row r="72" spans="2:28" ht="13.5" thickTop="1" x14ac:dyDescent="0.2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93"/>
      <c r="Q72" s="93"/>
      <c r="R72" s="109"/>
      <c r="S72" s="109"/>
      <c r="T72" s="109"/>
      <c r="U72" s="109"/>
      <c r="V72" s="109"/>
      <c r="W72" s="65"/>
      <c r="X72" s="92"/>
      <c r="Y72" s="92"/>
      <c r="Z72" s="125">
        <v>0.88541666666666596</v>
      </c>
      <c r="AA72" s="125"/>
      <c r="AB72" s="92"/>
    </row>
    <row r="73" spans="2:28" x14ac:dyDescent="0.2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P73" s="65"/>
      <c r="R73" s="109"/>
      <c r="T73" s="109"/>
      <c r="V73" s="65"/>
      <c r="W73" s="65"/>
      <c r="X73" s="92"/>
      <c r="Y73" s="92"/>
      <c r="Z73" s="125">
        <v>0.89583333333333204</v>
      </c>
      <c r="AA73" s="125"/>
      <c r="AB73" s="92"/>
    </row>
    <row r="74" spans="2:28" x14ac:dyDescent="0.2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P74" s="65"/>
      <c r="R74" s="109"/>
      <c r="T74" s="65"/>
      <c r="V74" s="65"/>
      <c r="W74" s="65"/>
      <c r="X74" s="92"/>
      <c r="Y74" s="92"/>
      <c r="Z74" s="125">
        <v>0.906249999999999</v>
      </c>
      <c r="AA74" s="125"/>
      <c r="AB74" s="92"/>
    </row>
    <row r="75" spans="2:28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P75" s="65"/>
      <c r="R75" s="109"/>
      <c r="T75" s="65"/>
      <c r="V75" s="65"/>
      <c r="W75" s="65"/>
      <c r="X75" s="92"/>
      <c r="Y75" s="92"/>
      <c r="Z75" s="125">
        <v>0.91666666666666596</v>
      </c>
      <c r="AA75" s="125"/>
      <c r="AB75" s="92"/>
    </row>
    <row r="76" spans="2:28" x14ac:dyDescent="0.2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P76" s="65"/>
      <c r="R76" s="65"/>
      <c r="T76" s="65"/>
      <c r="V76" s="65"/>
      <c r="W76" s="65"/>
      <c r="X76" s="92"/>
      <c r="Y76" s="92"/>
      <c r="Z76" s="125">
        <v>0.92708333333333204</v>
      </c>
      <c r="AA76" s="125"/>
      <c r="AB76" s="92"/>
    </row>
    <row r="77" spans="2:28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P77" s="65"/>
      <c r="R77" s="65"/>
      <c r="T77" s="65"/>
      <c r="V77" s="65"/>
      <c r="W77" s="65"/>
      <c r="X77" s="92"/>
      <c r="Y77" s="92"/>
      <c r="Z77" s="125">
        <v>0.937499999999999</v>
      </c>
      <c r="AA77" s="125"/>
      <c r="AB77" s="92"/>
    </row>
    <row r="78" spans="2:28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P78" s="65"/>
      <c r="R78" s="65"/>
      <c r="T78" s="65"/>
      <c r="V78" s="65"/>
      <c r="W78" s="65"/>
      <c r="X78" s="92"/>
      <c r="Y78" s="92"/>
      <c r="Z78" s="125">
        <v>0.94791666666666596</v>
      </c>
      <c r="AA78" s="125"/>
      <c r="AB78" s="92"/>
    </row>
    <row r="79" spans="2:28" x14ac:dyDescent="0.2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P79" s="65"/>
      <c r="R79" s="65"/>
      <c r="T79" s="65"/>
      <c r="V79" s="65"/>
      <c r="W79" s="65"/>
      <c r="X79" s="92"/>
      <c r="Y79" s="92"/>
      <c r="Z79" s="125">
        <v>0.95833333333333204</v>
      </c>
      <c r="AA79" s="125"/>
      <c r="AB79" s="92"/>
    </row>
    <row r="80" spans="2:28" x14ac:dyDescent="0.2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P80" s="65"/>
      <c r="R80" s="65"/>
      <c r="T80" s="65"/>
      <c r="V80" s="65"/>
      <c r="W80" s="65"/>
      <c r="X80" s="92"/>
      <c r="Y80" s="92"/>
      <c r="Z80" s="125">
        <v>0.968749999999999</v>
      </c>
      <c r="AA80" s="125"/>
      <c r="AB80" s="92"/>
    </row>
    <row r="81" spans="24:28" x14ac:dyDescent="0.2">
      <c r="X81" s="92"/>
      <c r="Y81" s="92"/>
      <c r="Z81" s="125">
        <v>0.97916666666666596</v>
      </c>
      <c r="AA81" s="125"/>
      <c r="AB81" s="92"/>
    </row>
    <row r="82" spans="24:28" x14ac:dyDescent="0.2">
      <c r="X82" s="92"/>
      <c r="Y82" s="92"/>
      <c r="Z82" s="125">
        <v>0.98958333333333204</v>
      </c>
      <c r="AA82" s="125"/>
      <c r="AB82" s="92"/>
    </row>
    <row r="83" spans="24:28" x14ac:dyDescent="0.2">
      <c r="X83" s="92"/>
      <c r="Y83" s="92"/>
      <c r="Z83" s="125">
        <v>0.999999999999999</v>
      </c>
      <c r="AA83" s="125"/>
      <c r="AB83" s="92"/>
    </row>
    <row r="84" spans="24:28" x14ac:dyDescent="0.2">
      <c r="X84" s="92"/>
      <c r="Y84" s="92"/>
      <c r="Z84" s="125">
        <v>1.0104166666666701</v>
      </c>
      <c r="AA84" s="125"/>
      <c r="AB84" s="92"/>
    </row>
    <row r="85" spans="24:28" x14ac:dyDescent="0.2">
      <c r="X85" s="92"/>
      <c r="Y85" s="92"/>
      <c r="Z85" s="125">
        <v>1.0208333333333299</v>
      </c>
      <c r="AA85" s="125"/>
      <c r="AB85" s="92"/>
    </row>
    <row r="86" spans="24:28" x14ac:dyDescent="0.2">
      <c r="X86" s="92"/>
      <c r="Y86" s="92"/>
      <c r="Z86" s="125">
        <v>1.03125</v>
      </c>
      <c r="AA86" s="125"/>
      <c r="AB86" s="92"/>
    </row>
    <row r="87" spans="24:28" ht="13.5" thickBot="1" x14ac:dyDescent="0.25">
      <c r="X87" s="92"/>
      <c r="Y87" s="92"/>
      <c r="Z87" s="126">
        <v>1.0416666666666701</v>
      </c>
      <c r="AA87" s="342"/>
      <c r="AB87" s="92"/>
    </row>
    <row r="88" spans="24:28" ht="13.5" thickTop="1" x14ac:dyDescent="0.2">
      <c r="X88" s="92"/>
      <c r="Y88" s="92"/>
      <c r="Z88" s="92"/>
      <c r="AA88" s="92"/>
      <c r="AB88" s="92"/>
    </row>
  </sheetData>
  <mergeCells count="1">
    <mergeCell ref="B2:N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181"/>
  <sheetViews>
    <sheetView showGridLines="0" zoomScale="120" zoomScaleNormal="120" workbookViewId="0">
      <selection activeCell="W91" sqref="W91:Z91"/>
    </sheetView>
  </sheetViews>
  <sheetFormatPr defaultColWidth="9.28515625" defaultRowHeight="12.75" x14ac:dyDescent="0.2"/>
  <cols>
    <col min="1" max="1" width="2.28515625" style="92" customWidth="1"/>
    <col min="2" max="3" width="5.42578125" style="92" customWidth="1"/>
    <col min="4" max="4" width="7.42578125" style="92" customWidth="1"/>
    <col min="5" max="6" width="5.28515625" style="92" customWidth="1"/>
    <col min="7" max="7" width="5.7109375" style="92" customWidth="1"/>
    <col min="8" max="8" width="5.28515625" style="92" customWidth="1"/>
    <col min="9" max="10" width="5.42578125" style="92" customWidth="1"/>
    <col min="11" max="11" width="5.5703125" style="92" customWidth="1"/>
    <col min="12" max="12" width="5.42578125" style="92" customWidth="1"/>
    <col min="13" max="13" width="5.7109375" style="92" customWidth="1"/>
    <col min="14" max="14" width="5.5703125" style="92" customWidth="1"/>
    <col min="15" max="15" width="5.7109375" style="92" customWidth="1"/>
    <col min="16" max="18" width="5.42578125" style="92" customWidth="1"/>
    <col min="19" max="19" width="6" style="92" customWidth="1"/>
    <col min="20" max="21" width="5.42578125" style="92" customWidth="1"/>
    <col min="22" max="22" width="5.28515625" style="92" customWidth="1"/>
    <col min="23" max="23" width="2" style="92" customWidth="1"/>
    <col min="24" max="24" width="2.7109375" style="92" hidden="1" customWidth="1"/>
    <col min="25" max="25" width="4.28515625" style="92" customWidth="1"/>
    <col min="26" max="26" width="6.7109375" style="92" customWidth="1"/>
    <col min="27" max="27" width="1.28515625" style="92" customWidth="1"/>
    <col min="28" max="28" width="8.28515625" style="92" customWidth="1"/>
    <col min="29" max="29" width="6.7109375" style="92" customWidth="1"/>
    <col min="30" max="30" width="3.7109375" style="92" customWidth="1"/>
    <col min="31" max="31" width="6.7109375" style="92" customWidth="1"/>
    <col min="32" max="32" width="16.5703125" style="92" customWidth="1"/>
    <col min="33" max="33" width="4.7109375" style="92" customWidth="1"/>
    <col min="34" max="34" width="8.5703125" style="92" bestFit="1" customWidth="1"/>
    <col min="35" max="35" width="6.28515625" style="92" customWidth="1"/>
    <col min="36" max="36" width="4.7109375" style="92" customWidth="1"/>
    <col min="37" max="37" width="6.28515625" style="92" bestFit="1" customWidth="1"/>
    <col min="38" max="38" width="4.7109375" style="109" customWidth="1"/>
    <col min="39" max="39" width="6.7109375" style="109" customWidth="1"/>
    <col min="40" max="40" width="2.7109375" style="109" customWidth="1"/>
    <col min="41" max="42" width="4.7109375" style="109" customWidth="1"/>
    <col min="43" max="43" width="15.7109375" style="109" customWidth="1"/>
    <col min="44" max="44" width="22.42578125" style="109" bestFit="1" customWidth="1"/>
    <col min="45" max="45" width="3.28515625" style="109" customWidth="1"/>
    <col min="46" max="46" width="13" style="109" customWidth="1"/>
    <col min="47" max="47" width="3.5703125" style="109" customWidth="1"/>
    <col min="48" max="48" width="17.7109375" style="109" bestFit="1" customWidth="1"/>
    <col min="49" max="49" width="4.7109375" style="109" customWidth="1"/>
    <col min="50" max="50" width="22.7109375" style="109" bestFit="1" customWidth="1"/>
    <col min="51" max="51" width="4.7109375" style="109" customWidth="1"/>
    <col min="52" max="52" width="14" style="109" bestFit="1" customWidth="1"/>
    <col min="53" max="53" width="4.7109375" style="109" customWidth="1"/>
    <col min="54" max="54" width="9.7109375" style="109" customWidth="1"/>
    <col min="55" max="55" width="12.7109375" style="109" customWidth="1"/>
    <col min="56" max="56" width="2" style="109" customWidth="1"/>
    <col min="57" max="57" width="17" style="109" customWidth="1"/>
    <col min="58" max="58" width="17.28515625" style="93" customWidth="1"/>
    <col min="59" max="16384" width="9.28515625" style="92"/>
  </cols>
  <sheetData>
    <row r="1" spans="1:58" ht="4.5" customHeight="1" thickBot="1" x14ac:dyDescent="0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</row>
    <row r="2" spans="1:58" ht="18" customHeight="1" x14ac:dyDescent="0.2">
      <c r="A2" s="150"/>
      <c r="B2" s="598" t="str">
        <f>Coord!B2</f>
        <v>TRAFFIC SIGNAL INVENTORY (v3.2)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600"/>
      <c r="V2" s="603" t="s">
        <v>0</v>
      </c>
      <c r="W2" s="604"/>
      <c r="X2" s="151"/>
      <c r="Y2" s="601" t="str">
        <f>Coord!Y2</f>
        <v>12-345</v>
      </c>
      <c r="Z2" s="602"/>
      <c r="AA2" s="150"/>
    </row>
    <row r="3" spans="1:58" ht="13.5" thickBot="1" x14ac:dyDescent="0.25">
      <c r="A3" s="150"/>
      <c r="B3" s="612" t="s">
        <v>1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4"/>
      <c r="V3" s="152" t="s">
        <v>2</v>
      </c>
      <c r="W3" s="376">
        <v>2</v>
      </c>
      <c r="X3" s="153"/>
      <c r="Y3" s="385" t="s">
        <v>3</v>
      </c>
      <c r="Z3" s="377">
        <f>Coord!Z3</f>
        <v>8</v>
      </c>
      <c r="AA3" s="150"/>
      <c r="AH3" s="744"/>
      <c r="AI3" s="745"/>
      <c r="AJ3" s="745"/>
      <c r="AK3" s="745"/>
      <c r="AL3" s="745"/>
      <c r="AM3" s="745"/>
      <c r="AN3" s="745"/>
      <c r="AO3" s="745"/>
      <c r="AP3" s="745"/>
      <c r="AQ3" s="745"/>
    </row>
    <row r="4" spans="1:58" ht="18" customHeight="1" x14ac:dyDescent="0.2">
      <c r="A4" s="150"/>
      <c r="B4" s="746" t="s">
        <v>5</v>
      </c>
      <c r="C4" s="747"/>
      <c r="D4" s="747"/>
      <c r="E4" s="747">
        <f>Coord!E4</f>
        <v>0</v>
      </c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8"/>
      <c r="Q4" s="749" t="s">
        <v>6</v>
      </c>
      <c r="R4" s="750"/>
      <c r="S4" s="730">
        <f>Coord!S4</f>
        <v>0</v>
      </c>
      <c r="T4" s="751"/>
      <c r="U4" s="752" t="s">
        <v>7</v>
      </c>
      <c r="V4" s="753"/>
      <c r="W4" s="730">
        <f>Coord!W4</f>
        <v>0</v>
      </c>
      <c r="X4" s="730"/>
      <c r="Y4" s="730"/>
      <c r="Z4" s="731"/>
      <c r="AA4" s="150"/>
      <c r="AH4" s="745"/>
      <c r="AI4" s="745"/>
      <c r="AJ4" s="745"/>
      <c r="AK4" s="745"/>
      <c r="AL4" s="745"/>
      <c r="AM4" s="745"/>
      <c r="AN4" s="745"/>
      <c r="AO4" s="745"/>
      <c r="AP4" s="745"/>
      <c r="AQ4" s="745"/>
      <c r="AR4" s="154"/>
      <c r="AS4" s="154"/>
      <c r="AT4" s="154"/>
    </row>
    <row r="5" spans="1:58" ht="15.75" customHeight="1" thickBot="1" x14ac:dyDescent="0.25">
      <c r="A5" s="150"/>
      <c r="B5" s="732" t="s">
        <v>8</v>
      </c>
      <c r="C5" s="733"/>
      <c r="D5" s="734">
        <f>Coord!D5</f>
        <v>0</v>
      </c>
      <c r="E5" s="735"/>
      <c r="F5" s="735"/>
      <c r="G5" s="735"/>
      <c r="H5" s="736"/>
      <c r="I5" s="737" t="s">
        <v>9</v>
      </c>
      <c r="J5" s="733"/>
      <c r="K5" s="738">
        <f>Coord!K5</f>
        <v>0</v>
      </c>
      <c r="L5" s="738"/>
      <c r="M5" s="738"/>
      <c r="N5" s="738"/>
      <c r="O5" s="738"/>
      <c r="P5" s="739"/>
      <c r="Q5" s="300" t="s">
        <v>10</v>
      </c>
      <c r="R5" s="740">
        <f>Coord!R5</f>
        <v>0</v>
      </c>
      <c r="S5" s="740"/>
      <c r="T5" s="741"/>
      <c r="U5" s="321" t="s">
        <v>11</v>
      </c>
      <c r="V5" s="742">
        <f>Coord!V5</f>
        <v>0</v>
      </c>
      <c r="W5" s="742"/>
      <c r="X5" s="742"/>
      <c r="Y5" s="742"/>
      <c r="Z5" s="743"/>
      <c r="AA5" s="150"/>
      <c r="AC5" s="109"/>
      <c r="AD5" s="109"/>
      <c r="AE5" s="109"/>
      <c r="AF5" s="109"/>
      <c r="AH5" s="503"/>
      <c r="AI5" s="729"/>
      <c r="AJ5" s="729"/>
      <c r="AK5" s="729"/>
      <c r="AL5" s="729"/>
      <c r="AM5" s="729"/>
      <c r="AN5" s="729"/>
      <c r="AO5" s="729"/>
      <c r="AP5" s="729"/>
      <c r="AQ5" s="729"/>
      <c r="AR5" s="96"/>
      <c r="AS5" s="96"/>
      <c r="AT5" s="96"/>
      <c r="AU5" s="96"/>
      <c r="BF5" s="96"/>
    </row>
    <row r="6" spans="1:58" ht="4.5" customHeight="1" thickBot="1" x14ac:dyDescent="0.25">
      <c r="A6" s="150"/>
      <c r="B6" s="305"/>
      <c r="C6" s="306"/>
      <c r="D6" s="306"/>
      <c r="E6" s="306"/>
      <c r="F6" s="306"/>
      <c r="G6" s="307"/>
      <c r="H6" s="307"/>
      <c r="I6" s="306"/>
      <c r="J6" s="306"/>
      <c r="K6" s="306"/>
      <c r="L6" s="307"/>
      <c r="M6" s="307"/>
      <c r="N6" s="306"/>
      <c r="O6" s="306"/>
      <c r="P6" s="306"/>
      <c r="Q6" s="306"/>
      <c r="R6" s="307"/>
      <c r="S6" s="307"/>
      <c r="T6" s="306"/>
      <c r="U6" s="306"/>
      <c r="V6" s="307"/>
      <c r="W6" s="307"/>
      <c r="X6" s="307"/>
      <c r="Y6" s="307"/>
      <c r="Z6" s="308"/>
      <c r="AA6" s="150"/>
      <c r="AC6" s="109"/>
      <c r="AD6" s="109"/>
      <c r="AE6" s="109"/>
      <c r="AF6" s="391"/>
      <c r="AG6" s="391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BF6" s="96"/>
    </row>
    <row r="7" spans="1:58" ht="15" customHeight="1" thickBot="1" x14ac:dyDescent="0.25">
      <c r="A7" s="150"/>
      <c r="B7" s="638" t="s">
        <v>25</v>
      </c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40"/>
      <c r="AA7" s="150"/>
      <c r="AC7" s="109"/>
      <c r="AD7" s="109"/>
      <c r="AE7" s="109"/>
      <c r="AF7" s="154"/>
      <c r="AG7" s="93"/>
      <c r="AH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BF7" s="155"/>
    </row>
    <row r="8" spans="1:58" ht="15" customHeight="1" thickBot="1" x14ac:dyDescent="0.25">
      <c r="A8" s="150"/>
      <c r="B8" s="723" t="s">
        <v>26</v>
      </c>
      <c r="C8" s="173"/>
      <c r="D8" s="174"/>
      <c r="E8" s="175"/>
      <c r="F8" s="176"/>
      <c r="G8" s="177"/>
      <c r="H8" s="178"/>
      <c r="I8" s="176"/>
      <c r="J8" s="179"/>
      <c r="K8" s="175"/>
      <c r="L8" s="176"/>
      <c r="M8" s="177"/>
      <c r="N8" s="178"/>
      <c r="O8" s="176"/>
      <c r="P8" s="179"/>
      <c r="Q8" s="175"/>
      <c r="R8" s="176"/>
      <c r="S8" s="177"/>
      <c r="T8" s="178"/>
      <c r="U8" s="176"/>
      <c r="V8" s="179"/>
      <c r="W8" s="542"/>
      <c r="X8" s="543"/>
      <c r="Y8" s="543"/>
      <c r="Z8" s="544"/>
      <c r="AA8" s="150"/>
      <c r="AB8" s="567" t="s">
        <v>27</v>
      </c>
      <c r="AC8" s="568"/>
      <c r="AD8" s="568"/>
      <c r="AE8" s="568"/>
      <c r="AF8" s="569"/>
      <c r="AG8" s="98"/>
      <c r="AH8" s="577" t="s">
        <v>28</v>
      </c>
      <c r="AI8" s="578"/>
      <c r="AJ8" s="578"/>
      <c r="AK8" s="578"/>
      <c r="AL8" s="578"/>
      <c r="AM8" s="579"/>
      <c r="AR8" s="630"/>
      <c r="AS8" s="630"/>
      <c r="AT8" s="630"/>
      <c r="AU8" s="630"/>
    </row>
    <row r="9" spans="1:58" ht="15" customHeight="1" thickBot="1" x14ac:dyDescent="0.25">
      <c r="A9" s="150"/>
      <c r="B9" s="724"/>
      <c r="C9" s="180"/>
      <c r="D9" s="181"/>
      <c r="E9" s="182"/>
      <c r="F9" s="183"/>
      <c r="G9" s="184"/>
      <c r="H9" s="185"/>
      <c r="I9" s="183"/>
      <c r="J9" s="186"/>
      <c r="K9" s="182"/>
      <c r="L9" s="183"/>
      <c r="M9" s="184"/>
      <c r="N9" s="185"/>
      <c r="O9" s="183"/>
      <c r="P9" s="186"/>
      <c r="Q9" s="182"/>
      <c r="R9" s="183"/>
      <c r="S9" s="184"/>
      <c r="T9" s="185"/>
      <c r="U9" s="183"/>
      <c r="V9" s="186"/>
      <c r="W9" s="517"/>
      <c r="X9" s="518"/>
      <c r="Y9" s="518"/>
      <c r="Z9" s="519"/>
      <c r="AA9" s="150"/>
      <c r="AB9" s="726" t="s">
        <v>29</v>
      </c>
      <c r="AC9" s="727"/>
      <c r="AD9" s="727"/>
      <c r="AE9" s="727"/>
      <c r="AF9" s="728"/>
      <c r="AG9" s="98"/>
      <c r="AH9" s="376"/>
      <c r="AI9" s="574"/>
      <c r="AJ9" s="575"/>
      <c r="AK9" s="576"/>
      <c r="AL9" s="376"/>
      <c r="AM9" s="376"/>
      <c r="AR9" s="381"/>
      <c r="AS9" s="381"/>
      <c r="AT9" s="381"/>
      <c r="AU9" s="381"/>
    </row>
    <row r="10" spans="1:58" ht="15" customHeight="1" thickBot="1" x14ac:dyDescent="0.25">
      <c r="A10" s="150"/>
      <c r="B10" s="724"/>
      <c r="C10" s="180"/>
      <c r="D10" s="181"/>
      <c r="E10" s="182"/>
      <c r="F10" s="183"/>
      <c r="G10" s="184"/>
      <c r="H10" s="185"/>
      <c r="I10" s="183"/>
      <c r="J10" s="186"/>
      <c r="K10" s="182"/>
      <c r="L10" s="183"/>
      <c r="M10" s="184"/>
      <c r="N10" s="185"/>
      <c r="O10" s="183"/>
      <c r="P10" s="186"/>
      <c r="Q10" s="182"/>
      <c r="R10" s="183"/>
      <c r="S10" s="184"/>
      <c r="T10" s="185"/>
      <c r="U10" s="183"/>
      <c r="V10" s="186"/>
      <c r="W10" s="517"/>
      <c r="X10" s="518"/>
      <c r="Y10" s="518"/>
      <c r="Z10" s="519"/>
      <c r="AA10" s="150"/>
      <c r="AB10" s="390"/>
      <c r="AC10" s="390"/>
      <c r="AD10" s="390"/>
      <c r="AE10" s="390"/>
      <c r="AF10" s="390"/>
      <c r="AG10" s="98"/>
      <c r="AH10" s="376"/>
      <c r="AI10" s="399" t="s">
        <v>26</v>
      </c>
      <c r="AJ10" s="158"/>
      <c r="AK10" s="401" t="s">
        <v>32</v>
      </c>
      <c r="AL10" s="376"/>
      <c r="AM10" s="376"/>
      <c r="AR10" s="381"/>
      <c r="AS10" s="381"/>
      <c r="AT10" s="381"/>
      <c r="AU10" s="381"/>
    </row>
    <row r="11" spans="1:58" ht="15" customHeight="1" thickBot="1" x14ac:dyDescent="0.25">
      <c r="A11" s="150"/>
      <c r="B11" s="725"/>
      <c r="C11" s="188"/>
      <c r="D11" s="189"/>
      <c r="E11" s="190"/>
      <c r="F11" s="191"/>
      <c r="G11" s="192"/>
      <c r="H11" s="193"/>
      <c r="I11" s="191"/>
      <c r="J11" s="194"/>
      <c r="K11" s="190"/>
      <c r="L11" s="191"/>
      <c r="M11" s="192"/>
      <c r="N11" s="193"/>
      <c r="O11" s="191"/>
      <c r="P11" s="194"/>
      <c r="Q11" s="190"/>
      <c r="R11" s="191"/>
      <c r="S11" s="192"/>
      <c r="T11" s="193"/>
      <c r="U11" s="191"/>
      <c r="V11" s="194"/>
      <c r="W11" s="539"/>
      <c r="X11" s="540"/>
      <c r="Y11" s="540"/>
      <c r="Z11" s="541"/>
      <c r="AA11" s="150"/>
      <c r="AB11" s="390"/>
      <c r="AC11" s="390"/>
      <c r="AD11" s="390"/>
      <c r="AE11" s="390"/>
      <c r="AF11" s="390"/>
      <c r="AG11" s="98"/>
      <c r="AH11" s="376"/>
      <c r="AI11" s="376"/>
      <c r="AJ11" s="376"/>
      <c r="AK11" s="376"/>
      <c r="AL11" s="376"/>
      <c r="AM11" s="376"/>
      <c r="AR11" s="381"/>
      <c r="AS11" s="381"/>
      <c r="AT11" s="381"/>
      <c r="AU11" s="381"/>
    </row>
    <row r="12" spans="1:58" ht="15" customHeight="1" x14ac:dyDescent="0.2">
      <c r="A12" s="150"/>
      <c r="B12" s="683" t="s">
        <v>33</v>
      </c>
      <c r="C12" s="195"/>
      <c r="D12" s="196"/>
      <c r="E12" s="197"/>
      <c r="F12" s="198"/>
      <c r="G12" s="199"/>
      <c r="H12" s="200"/>
      <c r="I12" s="198"/>
      <c r="J12" s="201"/>
      <c r="K12" s="197"/>
      <c r="L12" s="198"/>
      <c r="M12" s="199"/>
      <c r="N12" s="200"/>
      <c r="O12" s="198"/>
      <c r="P12" s="201"/>
      <c r="Q12" s="197"/>
      <c r="R12" s="198"/>
      <c r="S12" s="199"/>
      <c r="T12" s="200"/>
      <c r="U12" s="198"/>
      <c r="V12" s="201"/>
      <c r="W12" s="542"/>
      <c r="X12" s="543"/>
      <c r="Y12" s="543"/>
      <c r="Z12" s="544"/>
      <c r="AA12" s="150"/>
      <c r="AB12" s="390"/>
      <c r="AC12" s="390"/>
      <c r="AD12" s="390"/>
      <c r="AE12" s="390"/>
      <c r="AF12" s="390"/>
      <c r="AG12" s="98"/>
      <c r="AH12" s="376"/>
      <c r="AI12" s="376"/>
      <c r="AJ12" s="376"/>
      <c r="AK12" s="376"/>
      <c r="AL12" s="376"/>
      <c r="AM12" s="376"/>
      <c r="AR12" s="381"/>
      <c r="AS12" s="381"/>
      <c r="AT12" s="381"/>
      <c r="AU12" s="381"/>
    </row>
    <row r="13" spans="1:58" ht="15" customHeight="1" thickBot="1" x14ac:dyDescent="0.25">
      <c r="A13" s="150"/>
      <c r="B13" s="684"/>
      <c r="C13" s="202"/>
      <c r="D13" s="203"/>
      <c r="E13" s="204"/>
      <c r="F13" s="205"/>
      <c r="G13" s="206"/>
      <c r="H13" s="207"/>
      <c r="I13" s="205"/>
      <c r="J13" s="208"/>
      <c r="K13" s="204"/>
      <c r="L13" s="205"/>
      <c r="M13" s="206"/>
      <c r="N13" s="207"/>
      <c r="O13" s="205"/>
      <c r="P13" s="208"/>
      <c r="Q13" s="204"/>
      <c r="R13" s="205"/>
      <c r="S13" s="206"/>
      <c r="T13" s="207"/>
      <c r="U13" s="205"/>
      <c r="V13" s="208"/>
      <c r="W13" s="523"/>
      <c r="X13" s="524"/>
      <c r="Y13" s="524"/>
      <c r="Z13" s="525"/>
      <c r="AA13" s="150"/>
      <c r="AB13" s="416"/>
      <c r="AC13" s="153"/>
      <c r="AD13" s="107"/>
      <c r="AE13" s="153"/>
      <c r="AF13" s="107"/>
      <c r="AG13" s="156"/>
      <c r="AR13" s="157"/>
      <c r="AS13" s="157"/>
      <c r="AT13" s="157"/>
    </row>
    <row r="14" spans="1:58" ht="15" customHeight="1" x14ac:dyDescent="0.2">
      <c r="A14" s="150"/>
      <c r="B14" s="723" t="s">
        <v>32</v>
      </c>
      <c r="C14" s="209"/>
      <c r="D14" s="210"/>
      <c r="E14" s="211"/>
      <c r="F14" s="212"/>
      <c r="G14" s="213"/>
      <c r="H14" s="214"/>
      <c r="I14" s="212"/>
      <c r="J14" s="215"/>
      <c r="K14" s="211"/>
      <c r="L14" s="212"/>
      <c r="M14" s="213"/>
      <c r="N14" s="214"/>
      <c r="O14" s="212"/>
      <c r="P14" s="215"/>
      <c r="Q14" s="211"/>
      <c r="R14" s="212"/>
      <c r="S14" s="213"/>
      <c r="T14" s="214"/>
      <c r="U14" s="212"/>
      <c r="V14" s="215"/>
      <c r="W14" s="647"/>
      <c r="X14" s="648"/>
      <c r="Y14" s="648"/>
      <c r="Z14" s="649"/>
      <c r="AA14" s="150"/>
      <c r="AB14" s="416"/>
      <c r="AC14" s="161"/>
      <c r="AD14" s="161"/>
      <c r="AE14" s="161"/>
      <c r="AF14" s="161"/>
      <c r="AG14" s="156"/>
      <c r="AR14" s="157"/>
      <c r="AS14" s="157"/>
      <c r="AT14" s="157"/>
    </row>
    <row r="15" spans="1:58" ht="15" customHeight="1" x14ac:dyDescent="0.2">
      <c r="A15" s="150"/>
      <c r="B15" s="724"/>
      <c r="C15" s="216"/>
      <c r="D15" s="217"/>
      <c r="E15" s="218"/>
      <c r="F15" s="396"/>
      <c r="G15" s="219"/>
      <c r="H15" s="220"/>
      <c r="I15" s="396"/>
      <c r="J15" s="221"/>
      <c r="K15" s="218"/>
      <c r="L15" s="396"/>
      <c r="M15" s="219"/>
      <c r="N15" s="220"/>
      <c r="O15" s="396"/>
      <c r="P15" s="221"/>
      <c r="Q15" s="218"/>
      <c r="R15" s="396"/>
      <c r="S15" s="219"/>
      <c r="T15" s="220"/>
      <c r="U15" s="396"/>
      <c r="V15" s="221"/>
      <c r="W15" s="520"/>
      <c r="X15" s="521"/>
      <c r="Y15" s="521"/>
      <c r="Z15" s="522"/>
      <c r="AA15" s="150"/>
      <c r="AB15" s="416"/>
      <c r="AC15" s="161"/>
      <c r="AD15" s="161"/>
      <c r="AE15" s="161"/>
      <c r="AF15" s="161"/>
      <c r="AG15" s="156"/>
      <c r="AR15" s="157"/>
      <c r="AS15" s="157"/>
      <c r="AT15" s="157"/>
    </row>
    <row r="16" spans="1:58" ht="15" customHeight="1" x14ac:dyDescent="0.2">
      <c r="A16" s="150"/>
      <c r="B16" s="724"/>
      <c r="C16" s="216"/>
      <c r="D16" s="217"/>
      <c r="E16" s="218"/>
      <c r="F16" s="396"/>
      <c r="G16" s="219"/>
      <c r="H16" s="220"/>
      <c r="I16" s="396"/>
      <c r="J16" s="221"/>
      <c r="K16" s="218"/>
      <c r="L16" s="396"/>
      <c r="M16" s="219"/>
      <c r="N16" s="220"/>
      <c r="O16" s="396"/>
      <c r="P16" s="221"/>
      <c r="Q16" s="218"/>
      <c r="R16" s="396"/>
      <c r="S16" s="219"/>
      <c r="T16" s="220"/>
      <c r="U16" s="396"/>
      <c r="V16" s="221"/>
      <c r="W16" s="520"/>
      <c r="X16" s="521"/>
      <c r="Y16" s="521"/>
      <c r="Z16" s="522"/>
      <c r="AA16" s="150"/>
      <c r="AI16" s="159"/>
      <c r="AJ16" s="159"/>
      <c r="AK16" s="159"/>
      <c r="AL16" s="159"/>
      <c r="AM16" s="154"/>
      <c r="AN16" s="154"/>
      <c r="AO16" s="154"/>
      <c r="AP16" s="154"/>
      <c r="AQ16" s="154"/>
      <c r="AR16" s="157"/>
      <c r="AS16" s="157"/>
      <c r="AT16" s="157"/>
    </row>
    <row r="17" spans="1:46" ht="15" customHeight="1" thickBot="1" x14ac:dyDescent="0.25">
      <c r="A17" s="150"/>
      <c r="B17" s="725"/>
      <c r="C17" s="223"/>
      <c r="D17" s="224"/>
      <c r="E17" s="225"/>
      <c r="F17" s="367"/>
      <c r="G17" s="226"/>
      <c r="H17" s="227"/>
      <c r="I17" s="367"/>
      <c r="J17" s="228"/>
      <c r="K17" s="225"/>
      <c r="L17" s="367"/>
      <c r="M17" s="226"/>
      <c r="N17" s="227"/>
      <c r="O17" s="367"/>
      <c r="P17" s="228"/>
      <c r="Q17" s="225"/>
      <c r="R17" s="367"/>
      <c r="S17" s="226"/>
      <c r="T17" s="227"/>
      <c r="U17" s="367"/>
      <c r="V17" s="228"/>
      <c r="W17" s="652"/>
      <c r="X17" s="653"/>
      <c r="Y17" s="653"/>
      <c r="Z17" s="654"/>
      <c r="AA17" s="150"/>
      <c r="AB17" s="311"/>
      <c r="AC17" s="311"/>
      <c r="AD17" s="311"/>
      <c r="AE17" s="311"/>
      <c r="AF17" s="311"/>
      <c r="AI17" s="159"/>
      <c r="AJ17" s="159"/>
      <c r="AK17" s="159"/>
      <c r="AL17" s="159"/>
      <c r="AM17" s="154"/>
      <c r="AN17" s="154"/>
      <c r="AO17" s="154"/>
      <c r="AP17" s="154"/>
      <c r="AQ17" s="154"/>
      <c r="AR17" s="157"/>
      <c r="AS17" s="157"/>
      <c r="AT17" s="157"/>
    </row>
    <row r="18" spans="1:46" ht="15" customHeight="1" x14ac:dyDescent="0.2">
      <c r="A18" s="150"/>
      <c r="B18" s="683" t="s">
        <v>34</v>
      </c>
      <c r="C18" s="195"/>
      <c r="D18" s="196"/>
      <c r="E18" s="200"/>
      <c r="F18" s="198"/>
      <c r="G18" s="199"/>
      <c r="H18" s="200"/>
      <c r="I18" s="198"/>
      <c r="J18" s="201"/>
      <c r="K18" s="197"/>
      <c r="L18" s="198"/>
      <c r="M18" s="199"/>
      <c r="N18" s="200"/>
      <c r="O18" s="198"/>
      <c r="P18" s="201"/>
      <c r="Q18" s="197"/>
      <c r="R18" s="198"/>
      <c r="S18" s="199"/>
      <c r="T18" s="200"/>
      <c r="U18" s="198"/>
      <c r="V18" s="201"/>
      <c r="W18" s="542"/>
      <c r="X18" s="543"/>
      <c r="Y18" s="543"/>
      <c r="Z18" s="544"/>
      <c r="AA18" s="150"/>
      <c r="AB18" s="311"/>
      <c r="AC18" s="311"/>
      <c r="AD18" s="311"/>
      <c r="AE18" s="311"/>
      <c r="AF18" s="311"/>
      <c r="AI18" s="159"/>
      <c r="AJ18" s="159"/>
      <c r="AK18" s="159"/>
      <c r="AL18" s="159"/>
      <c r="AM18" s="154"/>
      <c r="AN18" s="154"/>
      <c r="AO18" s="154"/>
      <c r="AP18" s="154"/>
      <c r="AQ18" s="154"/>
      <c r="AR18" s="157"/>
      <c r="AS18" s="157"/>
      <c r="AT18" s="157"/>
    </row>
    <row r="19" spans="1:46" ht="15" customHeight="1" thickBot="1" x14ac:dyDescent="0.25">
      <c r="A19" s="150"/>
      <c r="B19" s="684"/>
      <c r="C19" s="230"/>
      <c r="D19" s="231"/>
      <c r="E19" s="232"/>
      <c r="F19" s="233"/>
      <c r="G19" s="234"/>
      <c r="H19" s="232"/>
      <c r="I19" s="233"/>
      <c r="J19" s="235"/>
      <c r="K19" s="236"/>
      <c r="L19" s="233"/>
      <c r="M19" s="234"/>
      <c r="N19" s="232"/>
      <c r="O19" s="233"/>
      <c r="P19" s="235"/>
      <c r="Q19" s="236"/>
      <c r="R19" s="233"/>
      <c r="S19" s="234"/>
      <c r="T19" s="232"/>
      <c r="U19" s="233"/>
      <c r="V19" s="235"/>
      <c r="W19" s="539"/>
      <c r="X19" s="540"/>
      <c r="Y19" s="540"/>
      <c r="Z19" s="541"/>
      <c r="AA19" s="150"/>
      <c r="AB19" s="311"/>
      <c r="AC19" s="311"/>
      <c r="AD19" s="311"/>
      <c r="AE19" s="311"/>
      <c r="AF19" s="311"/>
      <c r="AI19" s="159"/>
      <c r="AJ19" s="159"/>
      <c r="AK19" s="159"/>
      <c r="AL19" s="159"/>
      <c r="AM19" s="154"/>
      <c r="AN19" s="154"/>
      <c r="AO19" s="154"/>
      <c r="AP19" s="154"/>
      <c r="AQ19" s="154"/>
      <c r="AR19" s="157"/>
      <c r="AS19" s="157"/>
      <c r="AT19" s="157"/>
    </row>
    <row r="20" spans="1:46" ht="15" customHeight="1" x14ac:dyDescent="0.2">
      <c r="A20" s="150"/>
      <c r="B20" s="723" t="s">
        <v>35</v>
      </c>
      <c r="C20" s="237"/>
      <c r="D20" s="238"/>
      <c r="E20" s="239"/>
      <c r="F20" s="240"/>
      <c r="G20" s="241"/>
      <c r="H20" s="239"/>
      <c r="I20" s="240"/>
      <c r="J20" s="242"/>
      <c r="K20" s="243"/>
      <c r="L20" s="240"/>
      <c r="M20" s="241"/>
      <c r="N20" s="239"/>
      <c r="O20" s="240"/>
      <c r="P20" s="242"/>
      <c r="Q20" s="243"/>
      <c r="R20" s="240"/>
      <c r="S20" s="241"/>
      <c r="T20" s="239"/>
      <c r="U20" s="240"/>
      <c r="V20" s="242"/>
      <c r="W20" s="542"/>
      <c r="X20" s="543"/>
      <c r="Y20" s="543"/>
      <c r="Z20" s="544"/>
      <c r="AA20" s="150"/>
      <c r="AB20" s="311"/>
      <c r="AC20" s="311"/>
      <c r="AD20" s="311"/>
      <c r="AE20" s="311"/>
      <c r="AF20" s="311"/>
      <c r="AI20" s="159"/>
      <c r="AJ20" s="159"/>
      <c r="AK20" s="159"/>
      <c r="AL20" s="159"/>
      <c r="AM20" s="154"/>
      <c r="AN20" s="154"/>
      <c r="AO20" s="154"/>
      <c r="AP20" s="154"/>
      <c r="AQ20" s="154"/>
      <c r="AR20" s="157"/>
      <c r="AS20" s="157"/>
      <c r="AT20" s="157"/>
    </row>
    <row r="21" spans="1:46" ht="15" customHeight="1" x14ac:dyDescent="0.2">
      <c r="A21" s="150"/>
      <c r="B21" s="724"/>
      <c r="C21" s="216"/>
      <c r="D21" s="217"/>
      <c r="E21" s="220"/>
      <c r="F21" s="396"/>
      <c r="G21" s="219"/>
      <c r="H21" s="220"/>
      <c r="I21" s="396"/>
      <c r="J21" s="221"/>
      <c r="K21" s="218"/>
      <c r="L21" s="396"/>
      <c r="M21" s="219"/>
      <c r="N21" s="220"/>
      <c r="O21" s="396"/>
      <c r="P21" s="221"/>
      <c r="Q21" s="218"/>
      <c r="R21" s="396"/>
      <c r="S21" s="219"/>
      <c r="T21" s="220"/>
      <c r="U21" s="396"/>
      <c r="V21" s="221"/>
      <c r="W21" s="517"/>
      <c r="X21" s="518"/>
      <c r="Y21" s="518"/>
      <c r="Z21" s="519"/>
      <c r="AA21" s="150"/>
      <c r="AB21" s="553"/>
      <c r="AC21" s="553"/>
      <c r="AD21" s="553"/>
      <c r="AE21" s="553"/>
      <c r="AF21" s="553"/>
      <c r="AR21" s="157"/>
      <c r="AS21" s="157"/>
      <c r="AT21" s="157"/>
    </row>
    <row r="22" spans="1:46" ht="15" customHeight="1" x14ac:dyDescent="0.2">
      <c r="A22" s="150"/>
      <c r="B22" s="724"/>
      <c r="C22" s="216"/>
      <c r="D22" s="217"/>
      <c r="E22" s="239"/>
      <c r="F22" s="240"/>
      <c r="G22" s="241"/>
      <c r="H22" s="239"/>
      <c r="I22" s="240"/>
      <c r="J22" s="242"/>
      <c r="K22" s="243"/>
      <c r="L22" s="240"/>
      <c r="M22" s="241"/>
      <c r="N22" s="239"/>
      <c r="O22" s="240"/>
      <c r="P22" s="242"/>
      <c r="Q22" s="243"/>
      <c r="R22" s="240"/>
      <c r="S22" s="241"/>
      <c r="T22" s="239"/>
      <c r="U22" s="240"/>
      <c r="V22" s="242"/>
      <c r="W22" s="517"/>
      <c r="X22" s="518"/>
      <c r="Y22" s="518"/>
      <c r="Z22" s="519"/>
      <c r="AA22" s="150"/>
      <c r="AB22" s="554"/>
      <c r="AC22" s="554"/>
      <c r="AD22" s="554"/>
      <c r="AE22" s="554"/>
      <c r="AF22" s="554"/>
      <c r="AR22" s="157"/>
      <c r="AS22" s="157"/>
      <c r="AT22" s="157"/>
    </row>
    <row r="23" spans="1:46" ht="15" customHeight="1" thickBot="1" x14ac:dyDescent="0.25">
      <c r="A23" s="150"/>
      <c r="B23" s="725"/>
      <c r="C23" s="223"/>
      <c r="D23" s="224"/>
      <c r="E23" s="227"/>
      <c r="F23" s="244"/>
      <c r="G23" s="245"/>
      <c r="H23" s="246"/>
      <c r="I23" s="244"/>
      <c r="J23" s="247"/>
      <c r="K23" s="248"/>
      <c r="L23" s="244"/>
      <c r="M23" s="245"/>
      <c r="N23" s="246"/>
      <c r="O23" s="244"/>
      <c r="P23" s="247"/>
      <c r="Q23" s="248"/>
      <c r="R23" s="244"/>
      <c r="S23" s="245"/>
      <c r="T23" s="246"/>
      <c r="U23" s="244"/>
      <c r="V23" s="247"/>
      <c r="W23" s="539"/>
      <c r="X23" s="540"/>
      <c r="Y23" s="540"/>
      <c r="Z23" s="541"/>
      <c r="AA23" s="150"/>
      <c r="AB23" s="382"/>
      <c r="AC23" s="382"/>
      <c r="AD23" s="382"/>
      <c r="AE23" s="382"/>
      <c r="AF23" s="382"/>
      <c r="AR23" s="157"/>
      <c r="AS23" s="157"/>
      <c r="AT23" s="157"/>
    </row>
    <row r="24" spans="1:46" ht="15" customHeight="1" thickBot="1" x14ac:dyDescent="0.25">
      <c r="A24" s="150"/>
      <c r="B24" s="715" t="s">
        <v>36</v>
      </c>
      <c r="C24" s="716"/>
      <c r="D24" s="717"/>
      <c r="E24" s="332"/>
      <c r="F24" s="333"/>
      <c r="G24" s="334"/>
      <c r="H24" s="332"/>
      <c r="I24" s="333"/>
      <c r="J24" s="334"/>
      <c r="K24" s="332"/>
      <c r="L24" s="333"/>
      <c r="M24" s="335"/>
      <c r="N24" s="336"/>
      <c r="O24" s="333"/>
      <c r="P24" s="334"/>
      <c r="Q24" s="332"/>
      <c r="R24" s="333"/>
      <c r="S24" s="335"/>
      <c r="T24" s="336"/>
      <c r="U24" s="333"/>
      <c r="V24" s="335"/>
      <c r="W24" s="526" t="s">
        <v>37</v>
      </c>
      <c r="X24" s="527"/>
      <c r="Y24" s="527"/>
      <c r="Z24" s="528"/>
      <c r="AA24" s="150"/>
      <c r="AB24" s="382"/>
      <c r="AC24" s="382"/>
      <c r="AD24" s="382"/>
      <c r="AE24" s="382"/>
      <c r="AF24" s="382"/>
      <c r="AR24" s="157"/>
      <c r="AS24" s="157"/>
      <c r="AT24" s="157"/>
    </row>
    <row r="25" spans="1:46" ht="14.25" customHeight="1" thickBot="1" x14ac:dyDescent="0.25">
      <c r="A25" s="150"/>
      <c r="B25" s="718" t="s">
        <v>38</v>
      </c>
      <c r="C25" s="719"/>
      <c r="D25" s="720"/>
      <c r="E25" s="574"/>
      <c r="F25" s="575"/>
      <c r="G25" s="576"/>
      <c r="H25" s="574"/>
      <c r="I25" s="575"/>
      <c r="J25" s="576"/>
      <c r="K25" s="574"/>
      <c r="L25" s="575"/>
      <c r="M25" s="576"/>
      <c r="N25" s="574"/>
      <c r="O25" s="575"/>
      <c r="P25" s="576"/>
      <c r="Q25" s="574"/>
      <c r="R25" s="575"/>
      <c r="S25" s="576"/>
      <c r="T25" s="574"/>
      <c r="U25" s="575"/>
      <c r="V25" s="576"/>
      <c r="W25" s="500"/>
      <c r="X25" s="501"/>
      <c r="Y25" s="501"/>
      <c r="Z25" s="513"/>
      <c r="AA25" s="150"/>
      <c r="AB25" s="555"/>
      <c r="AC25" s="555"/>
      <c r="AD25" s="555"/>
      <c r="AE25" s="370"/>
      <c r="AF25" s="100"/>
      <c r="AR25" s="157"/>
      <c r="AS25" s="157"/>
      <c r="AT25" s="157"/>
    </row>
    <row r="26" spans="1:46" ht="15" customHeight="1" thickBot="1" x14ac:dyDescent="0.25">
      <c r="A26" s="150"/>
      <c r="B26" s="721" t="s">
        <v>40</v>
      </c>
      <c r="C26" s="722"/>
      <c r="D26" s="317" t="s">
        <v>41</v>
      </c>
      <c r="E26" s="400"/>
      <c r="F26" s="158"/>
      <c r="G26" s="401"/>
      <c r="H26" s="400"/>
      <c r="I26" s="158"/>
      <c r="J26" s="401"/>
      <c r="K26" s="400"/>
      <c r="L26" s="158"/>
      <c r="M26" s="401"/>
      <c r="N26" s="399"/>
      <c r="O26" s="158"/>
      <c r="P26" s="401"/>
      <c r="Q26" s="399"/>
      <c r="R26" s="158"/>
      <c r="S26" s="401"/>
      <c r="T26" s="400"/>
      <c r="U26" s="158"/>
      <c r="V26" s="401"/>
      <c r="W26" s="536"/>
      <c r="X26" s="537"/>
      <c r="Y26" s="537"/>
      <c r="Z26" s="538"/>
      <c r="AA26" s="150"/>
      <c r="AB26" s="555"/>
      <c r="AC26" s="555"/>
      <c r="AD26" s="555"/>
      <c r="AE26" s="382"/>
      <c r="AF26" s="160"/>
      <c r="AR26" s="157"/>
      <c r="AS26" s="157"/>
      <c r="AT26" s="157"/>
    </row>
    <row r="27" spans="1:46" ht="15" hidden="1" customHeight="1" thickBot="1" x14ac:dyDescent="0.25">
      <c r="A27" s="150"/>
      <c r="B27" s="713" t="s">
        <v>42</v>
      </c>
      <c r="C27" s="714"/>
      <c r="D27" s="318" t="s">
        <v>41</v>
      </c>
      <c r="E27" s="400"/>
      <c r="F27" s="158"/>
      <c r="G27" s="401"/>
      <c r="H27" s="400"/>
      <c r="I27" s="158"/>
      <c r="J27" s="401"/>
      <c r="K27" s="400"/>
      <c r="L27" s="158"/>
      <c r="M27" s="401"/>
      <c r="N27" s="399"/>
      <c r="O27" s="158"/>
      <c r="P27" s="401"/>
      <c r="Q27" s="399"/>
      <c r="R27" s="158"/>
      <c r="S27" s="401"/>
      <c r="T27" s="400"/>
      <c r="U27" s="158"/>
      <c r="V27" s="400"/>
      <c r="W27" s="500"/>
      <c r="X27" s="501"/>
      <c r="Y27" s="501"/>
      <c r="Z27" s="513"/>
      <c r="AA27" s="150"/>
      <c r="AL27" s="92"/>
      <c r="AM27" s="154"/>
      <c r="AN27" s="154"/>
      <c r="AO27" s="154"/>
      <c r="AP27" s="154"/>
      <c r="AQ27" s="154"/>
      <c r="AR27" s="157"/>
      <c r="AS27" s="157"/>
      <c r="AT27" s="157"/>
    </row>
    <row r="28" spans="1:46" ht="15" hidden="1" customHeight="1" thickBot="1" x14ac:dyDescent="0.25">
      <c r="A28" s="150"/>
      <c r="B28" s="713" t="s">
        <v>44</v>
      </c>
      <c r="C28" s="714"/>
      <c r="D28" s="318" t="s">
        <v>41</v>
      </c>
      <c r="E28" s="374"/>
      <c r="F28" s="322"/>
      <c r="G28" s="375"/>
      <c r="H28" s="374"/>
      <c r="I28" s="322"/>
      <c r="J28" s="375"/>
      <c r="K28" s="374"/>
      <c r="L28" s="322"/>
      <c r="M28" s="375"/>
      <c r="N28" s="373"/>
      <c r="O28" s="322"/>
      <c r="P28" s="375"/>
      <c r="Q28" s="373"/>
      <c r="R28" s="322"/>
      <c r="S28" s="375"/>
      <c r="T28" s="374"/>
      <c r="U28" s="322"/>
      <c r="V28" s="374"/>
      <c r="W28" s="502"/>
      <c r="X28" s="503"/>
      <c r="Y28" s="503"/>
      <c r="Z28" s="168"/>
      <c r="AA28" s="150"/>
      <c r="AB28" s="562"/>
      <c r="AC28" s="562"/>
      <c r="AD28" s="562"/>
      <c r="AE28" s="562"/>
      <c r="AF28" s="562"/>
      <c r="AL28" s="92"/>
      <c r="AM28" s="154"/>
      <c r="AN28" s="154"/>
      <c r="AO28" s="154"/>
      <c r="AP28" s="154"/>
      <c r="AQ28" s="154"/>
      <c r="AR28" s="157"/>
      <c r="AS28" s="157"/>
      <c r="AT28" s="157"/>
    </row>
    <row r="29" spans="1:46" ht="15" customHeight="1" thickBot="1" x14ac:dyDescent="0.3">
      <c r="A29" s="150"/>
      <c r="B29" s="500" t="s">
        <v>45</v>
      </c>
      <c r="C29" s="501"/>
      <c r="D29" s="487"/>
      <c r="E29" s="705"/>
      <c r="F29" s="705"/>
      <c r="G29" s="706"/>
      <c r="H29" s="705"/>
      <c r="I29" s="705"/>
      <c r="J29" s="706"/>
      <c r="K29" s="705"/>
      <c r="L29" s="705"/>
      <c r="M29" s="706"/>
      <c r="N29" s="705"/>
      <c r="O29" s="705"/>
      <c r="P29" s="706"/>
      <c r="Q29" s="705"/>
      <c r="R29" s="705"/>
      <c r="S29" s="706"/>
      <c r="T29" s="705"/>
      <c r="U29" s="705"/>
      <c r="V29" s="706"/>
      <c r="W29" s="500" t="s">
        <v>43</v>
      </c>
      <c r="X29" s="501"/>
      <c r="Y29" s="501"/>
      <c r="Z29" s="513"/>
      <c r="AA29" s="150"/>
      <c r="AB29" s="416"/>
      <c r="AC29" s="153"/>
      <c r="AD29" s="107"/>
      <c r="AE29" s="153"/>
      <c r="AF29" s="107"/>
      <c r="AL29" s="92"/>
      <c r="AM29" s="154"/>
      <c r="AN29" s="154"/>
      <c r="AO29" s="154"/>
      <c r="AP29" s="154"/>
      <c r="AQ29" s="154"/>
      <c r="AR29" s="157"/>
      <c r="AS29" s="157"/>
      <c r="AT29" s="157"/>
    </row>
    <row r="30" spans="1:46" ht="15" customHeight="1" x14ac:dyDescent="0.2">
      <c r="A30" s="150"/>
      <c r="B30" s="696" t="s">
        <v>47</v>
      </c>
      <c r="C30" s="697"/>
      <c r="D30" s="698"/>
      <c r="E30" s="707"/>
      <c r="F30" s="708"/>
      <c r="G30" s="709"/>
      <c r="H30" s="707"/>
      <c r="I30" s="708"/>
      <c r="J30" s="709"/>
      <c r="K30" s="707"/>
      <c r="L30" s="708"/>
      <c r="M30" s="709"/>
      <c r="N30" s="707"/>
      <c r="O30" s="708"/>
      <c r="P30" s="709"/>
      <c r="Q30" s="707"/>
      <c r="R30" s="708"/>
      <c r="S30" s="709"/>
      <c r="T30" s="707"/>
      <c r="U30" s="708"/>
      <c r="V30" s="709"/>
      <c r="W30" s="502"/>
      <c r="X30" s="503"/>
      <c r="Y30" s="503"/>
      <c r="Z30" s="168" t="s">
        <v>41</v>
      </c>
      <c r="AA30" s="150"/>
      <c r="AB30" s="416"/>
      <c r="AC30" s="161"/>
      <c r="AD30" s="161"/>
      <c r="AE30" s="161"/>
      <c r="AF30" s="161"/>
      <c r="AL30" s="92"/>
      <c r="AM30" s="154"/>
      <c r="AN30" s="154"/>
      <c r="AO30" s="154"/>
      <c r="AP30" s="154"/>
      <c r="AQ30" s="154"/>
      <c r="AR30" s="157"/>
      <c r="AS30" s="157"/>
      <c r="AT30" s="157"/>
    </row>
    <row r="31" spans="1:46" ht="15" customHeight="1" thickBot="1" x14ac:dyDescent="0.25">
      <c r="A31" s="150"/>
      <c r="B31" s="495"/>
      <c r="C31" s="496"/>
      <c r="D31" s="695"/>
      <c r="E31" s="707"/>
      <c r="F31" s="708"/>
      <c r="G31" s="709"/>
      <c r="H31" s="707"/>
      <c r="I31" s="708"/>
      <c r="J31" s="709"/>
      <c r="K31" s="707"/>
      <c r="L31" s="708"/>
      <c r="M31" s="709"/>
      <c r="N31" s="707"/>
      <c r="O31" s="708"/>
      <c r="P31" s="709"/>
      <c r="Q31" s="707"/>
      <c r="R31" s="708"/>
      <c r="S31" s="709"/>
      <c r="T31" s="707"/>
      <c r="U31" s="708"/>
      <c r="V31" s="709"/>
      <c r="W31" s="514"/>
      <c r="X31" s="515"/>
      <c r="Y31" s="515"/>
      <c r="Z31" s="516"/>
      <c r="AA31" s="150"/>
      <c r="AB31" s="416"/>
      <c r="AC31" s="161"/>
      <c r="AD31" s="161"/>
      <c r="AE31" s="161"/>
      <c r="AF31" s="161"/>
      <c r="AL31" s="92"/>
      <c r="AM31" s="154"/>
      <c r="AN31" s="154"/>
      <c r="AO31" s="154"/>
      <c r="AP31" s="154"/>
      <c r="AQ31" s="154"/>
      <c r="AR31" s="157"/>
      <c r="AS31" s="157"/>
      <c r="AT31" s="157"/>
    </row>
    <row r="32" spans="1:46" ht="15" customHeight="1" thickBot="1" x14ac:dyDescent="0.25">
      <c r="A32" s="150"/>
      <c r="B32" s="495" t="s">
        <v>39</v>
      </c>
      <c r="C32" s="496"/>
      <c r="D32" s="488">
        <v>1</v>
      </c>
      <c r="E32" s="707"/>
      <c r="F32" s="708"/>
      <c r="G32" s="709"/>
      <c r="H32" s="707"/>
      <c r="I32" s="708"/>
      <c r="J32" s="709"/>
      <c r="K32" s="707"/>
      <c r="L32" s="708"/>
      <c r="M32" s="709"/>
      <c r="N32" s="707"/>
      <c r="O32" s="708"/>
      <c r="P32" s="709"/>
      <c r="Q32" s="707"/>
      <c r="R32" s="708"/>
      <c r="S32" s="709"/>
      <c r="T32" s="707"/>
      <c r="U32" s="708"/>
      <c r="V32" s="709"/>
      <c r="W32" s="500" t="s">
        <v>48</v>
      </c>
      <c r="X32" s="501"/>
      <c r="Y32" s="501"/>
      <c r="Z32" s="513"/>
      <c r="AA32" s="150"/>
      <c r="AB32" s="93"/>
      <c r="AC32" s="154"/>
      <c r="AD32" s="154"/>
      <c r="AE32" s="154"/>
      <c r="AF32" s="154"/>
      <c r="AL32" s="92"/>
      <c r="AM32" s="154"/>
      <c r="AN32" s="154"/>
      <c r="AO32" s="154"/>
      <c r="AP32" s="154"/>
      <c r="AQ32" s="154"/>
      <c r="AR32" s="154"/>
      <c r="AS32" s="154"/>
      <c r="AT32" s="154"/>
    </row>
    <row r="33" spans="1:58" ht="15" customHeight="1" thickBot="1" x14ac:dyDescent="0.25">
      <c r="A33" s="150"/>
      <c r="B33" s="495" t="s">
        <v>49</v>
      </c>
      <c r="C33" s="496"/>
      <c r="D33" s="488">
        <v>1</v>
      </c>
      <c r="E33" s="710"/>
      <c r="F33" s="711"/>
      <c r="G33" s="712"/>
      <c r="H33" s="710"/>
      <c r="I33" s="711"/>
      <c r="J33" s="712"/>
      <c r="K33" s="710"/>
      <c r="L33" s="711"/>
      <c r="M33" s="712"/>
      <c r="N33" s="710"/>
      <c r="O33" s="711"/>
      <c r="P33" s="712"/>
      <c r="Q33" s="710"/>
      <c r="R33" s="711"/>
      <c r="S33" s="712"/>
      <c r="T33" s="710"/>
      <c r="U33" s="711"/>
      <c r="V33" s="712"/>
      <c r="W33" s="497">
        <f>SUM(E24:V24)</f>
        <v>0</v>
      </c>
      <c r="X33" s="498"/>
      <c r="Y33" s="498"/>
      <c r="Z33" s="499"/>
      <c r="AA33" s="150"/>
      <c r="AB33" s="553"/>
      <c r="AC33" s="553"/>
      <c r="AD33" s="553"/>
      <c r="AE33" s="553"/>
      <c r="AF33" s="553"/>
      <c r="AL33" s="92"/>
      <c r="AM33" s="154"/>
      <c r="AN33" s="154"/>
      <c r="AO33" s="154"/>
      <c r="AP33" s="154"/>
      <c r="AQ33" s="154"/>
      <c r="AR33" s="154"/>
      <c r="AS33" s="154"/>
      <c r="AT33" s="154"/>
    </row>
    <row r="34" spans="1:58" ht="13.5" thickBot="1" x14ac:dyDescent="0.25">
      <c r="A34" s="150"/>
      <c r="B34" s="699" t="s">
        <v>50</v>
      </c>
      <c r="C34" s="700"/>
      <c r="D34" s="700"/>
      <c r="E34" s="702" t="s">
        <v>51</v>
      </c>
      <c r="F34" s="702"/>
      <c r="G34" s="702"/>
      <c r="H34" s="702"/>
      <c r="I34" s="702"/>
      <c r="J34" s="702"/>
      <c r="K34" s="702"/>
      <c r="L34" s="702"/>
      <c r="M34" s="702"/>
      <c r="N34" s="702"/>
      <c r="O34" s="702"/>
      <c r="P34" s="702"/>
      <c r="Q34" s="253" t="s">
        <v>52</v>
      </c>
      <c r="R34" s="702"/>
      <c r="S34" s="702"/>
      <c r="T34" s="702"/>
      <c r="U34" s="253" t="s">
        <v>53</v>
      </c>
      <c r="V34" s="702"/>
      <c r="W34" s="702"/>
      <c r="X34" s="702"/>
      <c r="Y34" s="702"/>
      <c r="Z34" s="703"/>
      <c r="AA34" s="417"/>
      <c r="AB34" s="554"/>
      <c r="AC34" s="554"/>
      <c r="AD34" s="554"/>
      <c r="AE34" s="554"/>
      <c r="AF34" s="554"/>
      <c r="AL34" s="92"/>
      <c r="AM34" s="157"/>
      <c r="AN34" s="154"/>
      <c r="AO34" s="154"/>
      <c r="AP34" s="154"/>
      <c r="AQ34" s="154"/>
      <c r="AR34" s="154"/>
      <c r="AS34" s="154"/>
      <c r="AT34" s="154"/>
    </row>
    <row r="35" spans="1:58" ht="13.5" thickBot="1" x14ac:dyDescent="0.25">
      <c r="A35" s="150"/>
      <c r="B35" s="369" t="s">
        <v>54</v>
      </c>
      <c r="C35" s="700"/>
      <c r="D35" s="700"/>
      <c r="E35" s="700"/>
      <c r="F35" s="700"/>
      <c r="G35" s="700"/>
      <c r="H35" s="700"/>
      <c r="I35" s="700"/>
      <c r="J35" s="700"/>
      <c r="K35" s="700"/>
      <c r="L35" s="700"/>
      <c r="M35" s="700"/>
      <c r="N35" s="700"/>
      <c r="O35" s="700"/>
      <c r="P35" s="700"/>
      <c r="Q35" s="700"/>
      <c r="R35" s="700"/>
      <c r="S35" s="700"/>
      <c r="T35" s="700"/>
      <c r="U35" s="700"/>
      <c r="V35" s="700"/>
      <c r="W35" s="700"/>
      <c r="X35" s="700"/>
      <c r="Y35" s="700"/>
      <c r="Z35" s="701"/>
      <c r="AA35" s="417"/>
      <c r="AB35" s="382"/>
      <c r="AC35" s="382"/>
      <c r="AD35" s="382"/>
      <c r="AE35" s="382"/>
      <c r="AF35" s="382"/>
      <c r="AL35" s="92"/>
      <c r="AM35" s="157"/>
      <c r="AN35" s="154"/>
      <c r="AO35" s="154"/>
      <c r="AP35" s="154"/>
      <c r="AQ35" s="154"/>
      <c r="AR35" s="154"/>
      <c r="AS35" s="154"/>
      <c r="AT35" s="154"/>
    </row>
    <row r="36" spans="1:58" ht="4.5" customHeight="1" thickBot="1" x14ac:dyDescent="0.25">
      <c r="A36" s="150"/>
      <c r="B36" s="305"/>
      <c r="C36" s="306"/>
      <c r="D36" s="306"/>
      <c r="E36" s="306"/>
      <c r="F36" s="306"/>
      <c r="G36" s="307"/>
      <c r="H36" s="307"/>
      <c r="I36" s="306"/>
      <c r="J36" s="306"/>
      <c r="K36" s="306"/>
      <c r="L36" s="307"/>
      <c r="M36" s="307"/>
      <c r="N36" s="306"/>
      <c r="O36" s="306"/>
      <c r="P36" s="306"/>
      <c r="Q36" s="306"/>
      <c r="R36" s="307"/>
      <c r="S36" s="307"/>
      <c r="T36" s="306"/>
      <c r="U36" s="306"/>
      <c r="V36" s="307"/>
      <c r="W36" s="307"/>
      <c r="X36" s="307"/>
      <c r="Y36" s="307"/>
      <c r="Z36" s="308"/>
      <c r="AA36" s="417"/>
      <c r="AB36" s="382"/>
      <c r="AC36" s="382"/>
      <c r="AD36" s="382"/>
      <c r="AE36" s="382"/>
      <c r="AF36" s="382"/>
      <c r="AL36" s="92"/>
      <c r="AM36" s="157"/>
      <c r="AN36" s="154"/>
      <c r="AO36" s="154"/>
      <c r="AP36" s="154"/>
      <c r="AQ36" s="154"/>
      <c r="AR36" s="154"/>
      <c r="AS36" s="154"/>
      <c r="AT36" s="154"/>
    </row>
    <row r="37" spans="1:58" ht="15" customHeight="1" x14ac:dyDescent="0.2">
      <c r="A37" s="150"/>
      <c r="B37" s="723" t="s">
        <v>26</v>
      </c>
      <c r="C37" s="173"/>
      <c r="D37" s="174"/>
      <c r="E37" s="175"/>
      <c r="F37" s="176"/>
      <c r="G37" s="177"/>
      <c r="H37" s="178"/>
      <c r="I37" s="176"/>
      <c r="J37" s="179"/>
      <c r="K37" s="175"/>
      <c r="L37" s="176"/>
      <c r="M37" s="177"/>
      <c r="N37" s="178"/>
      <c r="O37" s="176"/>
      <c r="P37" s="179"/>
      <c r="Q37" s="175"/>
      <c r="R37" s="176"/>
      <c r="S37" s="177"/>
      <c r="T37" s="178"/>
      <c r="U37" s="176"/>
      <c r="V37" s="179"/>
      <c r="W37" s="542"/>
      <c r="X37" s="543"/>
      <c r="Y37" s="543"/>
      <c r="Z37" s="544"/>
      <c r="AA37" s="150"/>
      <c r="AB37" s="555"/>
      <c r="AC37" s="555"/>
      <c r="AD37" s="555"/>
      <c r="AE37" s="370"/>
      <c r="AF37" s="100"/>
      <c r="AH37" s="162"/>
      <c r="AI37" s="163"/>
      <c r="AJ37" s="163"/>
      <c r="AK37" s="154"/>
      <c r="AL37" s="154"/>
      <c r="AM37" s="157"/>
      <c r="AN37" s="154"/>
      <c r="AO37" s="154"/>
      <c r="AP37" s="154"/>
      <c r="AQ37" s="154"/>
      <c r="AR37" s="154"/>
      <c r="AS37" s="154"/>
      <c r="AT37" s="154"/>
    </row>
    <row r="38" spans="1:58" ht="15" customHeight="1" x14ac:dyDescent="0.2">
      <c r="A38" s="150"/>
      <c r="B38" s="724"/>
      <c r="C38" s="180"/>
      <c r="D38" s="181"/>
      <c r="E38" s="182"/>
      <c r="F38" s="183"/>
      <c r="G38" s="184"/>
      <c r="H38" s="185"/>
      <c r="I38" s="183"/>
      <c r="J38" s="186"/>
      <c r="K38" s="182"/>
      <c r="L38" s="183"/>
      <c r="M38" s="184"/>
      <c r="N38" s="185"/>
      <c r="O38" s="183"/>
      <c r="P38" s="186"/>
      <c r="Q38" s="182"/>
      <c r="R38" s="183"/>
      <c r="S38" s="184"/>
      <c r="T38" s="185"/>
      <c r="U38" s="183"/>
      <c r="V38" s="186"/>
      <c r="W38" s="517"/>
      <c r="X38" s="518"/>
      <c r="Y38" s="518"/>
      <c r="Z38" s="519"/>
      <c r="AA38" s="150"/>
      <c r="AB38" s="383"/>
      <c r="AC38" s="383"/>
      <c r="AD38" s="383"/>
      <c r="AE38" s="370"/>
      <c r="AF38" s="100"/>
      <c r="AH38" s="162"/>
      <c r="AI38" s="163"/>
      <c r="AJ38" s="163"/>
      <c r="AK38" s="154"/>
      <c r="AL38" s="154"/>
      <c r="AM38" s="157"/>
      <c r="AN38" s="154"/>
      <c r="AO38" s="154"/>
      <c r="AP38" s="154"/>
      <c r="AQ38" s="154"/>
      <c r="AR38" s="154"/>
      <c r="AS38" s="154"/>
      <c r="AT38" s="154"/>
    </row>
    <row r="39" spans="1:58" ht="15" customHeight="1" x14ac:dyDescent="0.2">
      <c r="A39" s="150"/>
      <c r="B39" s="724"/>
      <c r="C39" s="180"/>
      <c r="D39" s="181"/>
      <c r="E39" s="182"/>
      <c r="F39" s="183"/>
      <c r="G39" s="184"/>
      <c r="H39" s="185"/>
      <c r="I39" s="183"/>
      <c r="J39" s="186"/>
      <c r="K39" s="182"/>
      <c r="L39" s="183"/>
      <c r="M39" s="184"/>
      <c r="N39" s="185"/>
      <c r="O39" s="183"/>
      <c r="P39" s="186"/>
      <c r="Q39" s="182"/>
      <c r="R39" s="183"/>
      <c r="S39" s="184"/>
      <c r="T39" s="185"/>
      <c r="U39" s="183"/>
      <c r="V39" s="186"/>
      <c r="W39" s="517"/>
      <c r="X39" s="518"/>
      <c r="Y39" s="518"/>
      <c r="Z39" s="519"/>
      <c r="AA39" s="150"/>
      <c r="AB39" s="383"/>
      <c r="AC39" s="383"/>
      <c r="AD39" s="383"/>
      <c r="AE39" s="370"/>
      <c r="AF39" s="100"/>
      <c r="AH39" s="162"/>
      <c r="AI39" s="163"/>
      <c r="AJ39" s="163"/>
      <c r="AK39" s="154"/>
      <c r="AL39" s="154"/>
      <c r="AM39" s="157"/>
      <c r="AN39" s="154"/>
      <c r="AO39" s="154"/>
      <c r="AP39" s="154"/>
      <c r="AQ39" s="154"/>
      <c r="AR39" s="154"/>
      <c r="AS39" s="154"/>
      <c r="AT39" s="154"/>
    </row>
    <row r="40" spans="1:58" ht="15" customHeight="1" thickBot="1" x14ac:dyDescent="0.25">
      <c r="A40" s="150"/>
      <c r="B40" s="725"/>
      <c r="C40" s="188"/>
      <c r="D40" s="189"/>
      <c r="E40" s="190"/>
      <c r="F40" s="191"/>
      <c r="G40" s="192"/>
      <c r="H40" s="193"/>
      <c r="I40" s="191"/>
      <c r="J40" s="194"/>
      <c r="K40" s="190"/>
      <c r="L40" s="191"/>
      <c r="M40" s="192"/>
      <c r="N40" s="193"/>
      <c r="O40" s="191"/>
      <c r="P40" s="194"/>
      <c r="Q40" s="190"/>
      <c r="R40" s="191"/>
      <c r="S40" s="192"/>
      <c r="T40" s="193"/>
      <c r="U40" s="191"/>
      <c r="V40" s="194"/>
      <c r="W40" s="539"/>
      <c r="X40" s="540"/>
      <c r="Y40" s="540"/>
      <c r="Z40" s="541"/>
      <c r="AA40" s="150"/>
      <c r="AB40" s="383"/>
      <c r="AC40" s="383"/>
      <c r="AD40" s="383"/>
      <c r="AE40" s="370"/>
      <c r="AF40" s="100"/>
      <c r="AH40" s="162"/>
      <c r="AI40" s="163"/>
      <c r="AJ40" s="163"/>
      <c r="AK40" s="154"/>
      <c r="AL40" s="154"/>
      <c r="AM40" s="157"/>
      <c r="AN40" s="154"/>
      <c r="AO40" s="154"/>
      <c r="AP40" s="154"/>
      <c r="AQ40" s="154"/>
      <c r="AR40" s="154"/>
      <c r="AS40" s="154"/>
      <c r="AT40" s="154"/>
    </row>
    <row r="41" spans="1:58" ht="15" customHeight="1" x14ac:dyDescent="0.2">
      <c r="A41" s="150"/>
      <c r="B41" s="683" t="s">
        <v>33</v>
      </c>
      <c r="C41" s="195"/>
      <c r="D41" s="196"/>
      <c r="E41" s="197"/>
      <c r="F41" s="198"/>
      <c r="G41" s="199"/>
      <c r="H41" s="200"/>
      <c r="I41" s="198"/>
      <c r="J41" s="201"/>
      <c r="K41" s="197"/>
      <c r="L41" s="198"/>
      <c r="M41" s="199"/>
      <c r="N41" s="200"/>
      <c r="O41" s="198"/>
      <c r="P41" s="201"/>
      <c r="Q41" s="197"/>
      <c r="R41" s="198"/>
      <c r="S41" s="199"/>
      <c r="T41" s="200"/>
      <c r="U41" s="198"/>
      <c r="V41" s="201"/>
      <c r="W41" s="542"/>
      <c r="X41" s="543"/>
      <c r="Y41" s="543"/>
      <c r="Z41" s="544"/>
      <c r="AA41" s="150"/>
      <c r="AB41" s="383"/>
      <c r="AC41" s="383"/>
      <c r="AD41" s="383"/>
      <c r="AE41" s="370"/>
      <c r="AF41" s="100"/>
      <c r="AH41" s="162"/>
      <c r="AI41" s="163"/>
      <c r="AJ41" s="163"/>
      <c r="AK41" s="154"/>
      <c r="AL41" s="154"/>
      <c r="AM41" s="157"/>
      <c r="AN41" s="154"/>
      <c r="AO41" s="154"/>
      <c r="AP41" s="154"/>
      <c r="AQ41" s="154"/>
      <c r="AR41" s="154"/>
      <c r="AS41" s="154"/>
      <c r="AT41" s="154"/>
    </row>
    <row r="42" spans="1:58" ht="15" customHeight="1" thickBot="1" x14ac:dyDescent="0.25">
      <c r="A42" s="150"/>
      <c r="B42" s="684"/>
      <c r="C42" s="202"/>
      <c r="D42" s="203"/>
      <c r="E42" s="204"/>
      <c r="F42" s="205"/>
      <c r="G42" s="206"/>
      <c r="H42" s="207"/>
      <c r="I42" s="205"/>
      <c r="J42" s="208"/>
      <c r="K42" s="204"/>
      <c r="L42" s="205"/>
      <c r="M42" s="206"/>
      <c r="N42" s="207"/>
      <c r="O42" s="205"/>
      <c r="P42" s="208"/>
      <c r="Q42" s="204"/>
      <c r="R42" s="205"/>
      <c r="S42" s="206"/>
      <c r="T42" s="207"/>
      <c r="U42" s="205"/>
      <c r="V42" s="208"/>
      <c r="W42" s="523"/>
      <c r="X42" s="524"/>
      <c r="Y42" s="524"/>
      <c r="Z42" s="525"/>
      <c r="AA42" s="150"/>
      <c r="AB42" s="555"/>
      <c r="AC42" s="555"/>
      <c r="AD42" s="555"/>
      <c r="AE42" s="382"/>
      <c r="AF42" s="160"/>
      <c r="AH42" s="162"/>
      <c r="AI42" s="163"/>
      <c r="AJ42" s="163"/>
      <c r="AK42" s="154"/>
      <c r="AL42" s="154"/>
      <c r="AM42" s="157"/>
      <c r="AN42" s="154"/>
      <c r="AO42" s="154"/>
      <c r="AP42" s="154"/>
      <c r="AQ42" s="154"/>
      <c r="AR42" s="154"/>
      <c r="AS42" s="154"/>
      <c r="AT42" s="154"/>
      <c r="BF42" s="164"/>
    </row>
    <row r="43" spans="1:58" ht="15" customHeight="1" x14ac:dyDescent="0.2">
      <c r="A43" s="150"/>
      <c r="B43" s="723" t="s">
        <v>32</v>
      </c>
      <c r="C43" s="209"/>
      <c r="D43" s="210"/>
      <c r="E43" s="211"/>
      <c r="F43" s="212"/>
      <c r="G43" s="213"/>
      <c r="H43" s="214"/>
      <c r="I43" s="212"/>
      <c r="J43" s="215"/>
      <c r="K43" s="211"/>
      <c r="L43" s="212"/>
      <c r="M43" s="213"/>
      <c r="N43" s="214"/>
      <c r="O43" s="212"/>
      <c r="P43" s="215"/>
      <c r="Q43" s="211"/>
      <c r="R43" s="212"/>
      <c r="S43" s="213"/>
      <c r="T43" s="214"/>
      <c r="U43" s="212"/>
      <c r="V43" s="215"/>
      <c r="W43" s="647"/>
      <c r="X43" s="648"/>
      <c r="Y43" s="648"/>
      <c r="Z43" s="649"/>
      <c r="AA43" s="150"/>
      <c r="AB43" s="93"/>
      <c r="AC43" s="93"/>
      <c r="AD43" s="93"/>
      <c r="AE43" s="93"/>
      <c r="AF43" s="93"/>
      <c r="AH43" s="162"/>
      <c r="AI43" s="163"/>
      <c r="AJ43" s="163"/>
      <c r="AK43" s="154"/>
      <c r="AL43" s="154"/>
      <c r="AM43" s="157"/>
      <c r="AN43" s="154"/>
      <c r="AO43" s="154"/>
      <c r="AP43" s="154"/>
      <c r="AQ43" s="154"/>
      <c r="AR43" s="154"/>
      <c r="AS43" s="154"/>
      <c r="AT43" s="154"/>
      <c r="BF43" s="164"/>
    </row>
    <row r="44" spans="1:58" ht="15" customHeight="1" x14ac:dyDescent="0.2">
      <c r="A44" s="150"/>
      <c r="B44" s="724"/>
      <c r="C44" s="216"/>
      <c r="D44" s="217"/>
      <c r="E44" s="218"/>
      <c r="F44" s="396"/>
      <c r="G44" s="219"/>
      <c r="H44" s="220"/>
      <c r="I44" s="396"/>
      <c r="J44" s="221"/>
      <c r="K44" s="218"/>
      <c r="L44" s="396"/>
      <c r="M44" s="219"/>
      <c r="N44" s="220"/>
      <c r="O44" s="396"/>
      <c r="P44" s="221"/>
      <c r="Q44" s="218"/>
      <c r="R44" s="396"/>
      <c r="S44" s="219"/>
      <c r="T44" s="220"/>
      <c r="U44" s="396"/>
      <c r="V44" s="221"/>
      <c r="W44" s="520"/>
      <c r="X44" s="521"/>
      <c r="Y44" s="521"/>
      <c r="Z44" s="522"/>
      <c r="AA44" s="150"/>
      <c r="AB44" s="562"/>
      <c r="AC44" s="562"/>
      <c r="AD44" s="562"/>
      <c r="AE44" s="562"/>
      <c r="AF44" s="562"/>
      <c r="AH44" s="162"/>
      <c r="AI44" s="163"/>
      <c r="AJ44" s="163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BF44" s="164"/>
    </row>
    <row r="45" spans="1:58" ht="15" customHeight="1" x14ac:dyDescent="0.2">
      <c r="A45" s="150"/>
      <c r="B45" s="724"/>
      <c r="C45" s="216"/>
      <c r="D45" s="217"/>
      <c r="E45" s="218"/>
      <c r="F45" s="396"/>
      <c r="G45" s="219"/>
      <c r="H45" s="220"/>
      <c r="I45" s="396"/>
      <c r="J45" s="221"/>
      <c r="K45" s="218"/>
      <c r="L45" s="396"/>
      <c r="M45" s="219"/>
      <c r="N45" s="220"/>
      <c r="O45" s="396"/>
      <c r="P45" s="221"/>
      <c r="Q45" s="218"/>
      <c r="R45" s="396"/>
      <c r="S45" s="219"/>
      <c r="T45" s="220"/>
      <c r="U45" s="396"/>
      <c r="V45" s="221"/>
      <c r="W45" s="520"/>
      <c r="X45" s="521"/>
      <c r="Y45" s="521"/>
      <c r="Z45" s="522"/>
      <c r="AA45" s="150"/>
      <c r="AB45" s="416"/>
      <c r="AC45" s="153"/>
      <c r="AD45" s="107"/>
      <c r="AE45" s="153"/>
      <c r="AF45" s="107"/>
      <c r="AH45" s="159"/>
      <c r="AI45" s="171"/>
      <c r="AJ45" s="171"/>
      <c r="AK45" s="171"/>
      <c r="AL45" s="171"/>
      <c r="AM45" s="157"/>
      <c r="AN45" s="154"/>
      <c r="AO45" s="154"/>
      <c r="AP45" s="154"/>
      <c r="AQ45" s="154"/>
      <c r="AR45" s="154"/>
      <c r="AS45" s="154"/>
      <c r="AT45" s="154"/>
    </row>
    <row r="46" spans="1:58" ht="15" customHeight="1" thickBot="1" x14ac:dyDescent="0.25">
      <c r="A46" s="150"/>
      <c r="B46" s="725"/>
      <c r="C46" s="223"/>
      <c r="D46" s="224"/>
      <c r="E46" s="225"/>
      <c r="F46" s="367"/>
      <c r="G46" s="226"/>
      <c r="H46" s="227"/>
      <c r="I46" s="367"/>
      <c r="J46" s="228"/>
      <c r="K46" s="225"/>
      <c r="L46" s="367"/>
      <c r="M46" s="226"/>
      <c r="N46" s="227"/>
      <c r="O46" s="367"/>
      <c r="P46" s="228"/>
      <c r="Q46" s="225"/>
      <c r="R46" s="367"/>
      <c r="S46" s="226"/>
      <c r="T46" s="227"/>
      <c r="U46" s="367"/>
      <c r="V46" s="228"/>
      <c r="W46" s="652"/>
      <c r="X46" s="653"/>
      <c r="Y46" s="653"/>
      <c r="Z46" s="654"/>
      <c r="AA46" s="150"/>
      <c r="AB46" s="416"/>
      <c r="AC46" s="153"/>
      <c r="AD46" s="107"/>
      <c r="AE46" s="153"/>
      <c r="AF46" s="107"/>
      <c r="AH46" s="159"/>
      <c r="AI46" s="171"/>
      <c r="AJ46" s="171"/>
      <c r="AK46" s="171"/>
      <c r="AL46" s="171"/>
      <c r="AM46" s="157"/>
      <c r="AN46" s="154"/>
      <c r="AO46" s="154"/>
      <c r="AP46" s="154"/>
      <c r="AQ46" s="154"/>
      <c r="AR46" s="154"/>
      <c r="AS46" s="154"/>
      <c r="AT46" s="154"/>
    </row>
    <row r="47" spans="1:58" ht="15" customHeight="1" x14ac:dyDescent="0.2">
      <c r="A47" s="150"/>
      <c r="B47" s="683" t="s">
        <v>34</v>
      </c>
      <c r="C47" s="195"/>
      <c r="D47" s="196"/>
      <c r="E47" s="200"/>
      <c r="F47" s="198"/>
      <c r="G47" s="199"/>
      <c r="H47" s="200"/>
      <c r="I47" s="198"/>
      <c r="J47" s="201"/>
      <c r="K47" s="197"/>
      <c r="L47" s="198"/>
      <c r="M47" s="199"/>
      <c r="N47" s="200"/>
      <c r="O47" s="198"/>
      <c r="P47" s="201"/>
      <c r="Q47" s="197"/>
      <c r="R47" s="198"/>
      <c r="S47" s="199"/>
      <c r="T47" s="200"/>
      <c r="U47" s="198"/>
      <c r="V47" s="201"/>
      <c r="W47" s="542"/>
      <c r="X47" s="543"/>
      <c r="Y47" s="543"/>
      <c r="Z47" s="544"/>
      <c r="AA47" s="150"/>
      <c r="AB47" s="416"/>
      <c r="AC47" s="153"/>
      <c r="AD47" s="107"/>
      <c r="AE47" s="153"/>
      <c r="AF47" s="107"/>
      <c r="AH47" s="159"/>
      <c r="AI47" s="171"/>
      <c r="AJ47" s="171"/>
      <c r="AK47" s="171"/>
      <c r="AL47" s="171"/>
      <c r="AM47" s="157"/>
      <c r="AN47" s="154"/>
      <c r="AO47" s="154"/>
      <c r="AP47" s="154"/>
      <c r="AQ47" s="154"/>
      <c r="AR47" s="154"/>
      <c r="AS47" s="154"/>
      <c r="AT47" s="154"/>
    </row>
    <row r="48" spans="1:58" ht="15" customHeight="1" thickBot="1" x14ac:dyDescent="0.25">
      <c r="A48" s="150"/>
      <c r="B48" s="684"/>
      <c r="C48" s="230"/>
      <c r="D48" s="231"/>
      <c r="E48" s="232"/>
      <c r="F48" s="233"/>
      <c r="G48" s="234"/>
      <c r="H48" s="232"/>
      <c r="I48" s="233"/>
      <c r="J48" s="235"/>
      <c r="K48" s="236"/>
      <c r="L48" s="233"/>
      <c r="M48" s="234"/>
      <c r="N48" s="232"/>
      <c r="O48" s="233"/>
      <c r="P48" s="235"/>
      <c r="Q48" s="236"/>
      <c r="R48" s="233"/>
      <c r="S48" s="234"/>
      <c r="T48" s="232"/>
      <c r="U48" s="233"/>
      <c r="V48" s="235"/>
      <c r="W48" s="539"/>
      <c r="X48" s="540"/>
      <c r="Y48" s="540"/>
      <c r="Z48" s="541"/>
      <c r="AA48" s="150"/>
      <c r="AB48" s="416"/>
      <c r="AC48" s="153"/>
      <c r="AD48" s="107"/>
      <c r="AE48" s="153"/>
      <c r="AF48" s="107"/>
      <c r="AH48" s="159"/>
      <c r="AI48" s="171"/>
      <c r="AJ48" s="171"/>
      <c r="AK48" s="171"/>
      <c r="AL48" s="171"/>
      <c r="AM48" s="157"/>
      <c r="AN48" s="154"/>
      <c r="AO48" s="154"/>
      <c r="AP48" s="154"/>
      <c r="AQ48" s="154"/>
      <c r="AR48" s="154"/>
      <c r="AS48" s="154"/>
      <c r="AT48" s="154"/>
    </row>
    <row r="49" spans="1:58" ht="15" customHeight="1" x14ac:dyDescent="0.2">
      <c r="A49" s="150"/>
      <c r="B49" s="723" t="s">
        <v>35</v>
      </c>
      <c r="C49" s="237"/>
      <c r="D49" s="238"/>
      <c r="E49" s="239"/>
      <c r="F49" s="240"/>
      <c r="G49" s="241"/>
      <c r="H49" s="239"/>
      <c r="I49" s="240"/>
      <c r="J49" s="242"/>
      <c r="K49" s="243"/>
      <c r="L49" s="240"/>
      <c r="M49" s="241"/>
      <c r="N49" s="239"/>
      <c r="O49" s="240"/>
      <c r="P49" s="242"/>
      <c r="Q49" s="243"/>
      <c r="R49" s="240"/>
      <c r="S49" s="241"/>
      <c r="T49" s="239"/>
      <c r="U49" s="240"/>
      <c r="V49" s="242"/>
      <c r="W49" s="542"/>
      <c r="X49" s="543"/>
      <c r="Y49" s="543"/>
      <c r="Z49" s="544"/>
      <c r="AA49" s="150"/>
      <c r="AB49" s="416"/>
      <c r="AC49" s="153"/>
      <c r="AD49" s="107"/>
      <c r="AE49" s="153"/>
      <c r="AF49" s="107"/>
      <c r="AH49" s="159"/>
      <c r="AI49" s="171"/>
      <c r="AJ49" s="171"/>
      <c r="AK49" s="171"/>
      <c r="AL49" s="171"/>
      <c r="AM49" s="157"/>
      <c r="AN49" s="154"/>
      <c r="AO49" s="154"/>
      <c r="AP49" s="154"/>
      <c r="AQ49" s="154"/>
      <c r="AR49" s="154"/>
      <c r="AS49" s="154"/>
      <c r="AT49" s="154"/>
    </row>
    <row r="50" spans="1:58" ht="15" customHeight="1" x14ac:dyDescent="0.2">
      <c r="A50" s="150"/>
      <c r="B50" s="724"/>
      <c r="C50" s="216"/>
      <c r="D50" s="217"/>
      <c r="E50" s="220"/>
      <c r="F50" s="396"/>
      <c r="G50" s="219"/>
      <c r="H50" s="220"/>
      <c r="I50" s="396"/>
      <c r="J50" s="221"/>
      <c r="K50" s="218"/>
      <c r="L50" s="396"/>
      <c r="M50" s="219"/>
      <c r="N50" s="220"/>
      <c r="O50" s="396"/>
      <c r="P50" s="221"/>
      <c r="Q50" s="218"/>
      <c r="R50" s="396"/>
      <c r="S50" s="219"/>
      <c r="T50" s="220"/>
      <c r="U50" s="396"/>
      <c r="V50" s="221"/>
      <c r="W50" s="517"/>
      <c r="X50" s="518"/>
      <c r="Y50" s="518"/>
      <c r="Z50" s="519"/>
      <c r="AA50" s="150"/>
      <c r="AB50" s="416"/>
      <c r="AC50" s="161"/>
      <c r="AD50" s="161"/>
      <c r="AE50" s="161"/>
      <c r="AF50" s="161"/>
      <c r="AH50" s="171"/>
      <c r="AI50" s="171"/>
      <c r="AJ50" s="171"/>
      <c r="AK50" s="171"/>
      <c r="AL50" s="171"/>
      <c r="AM50" s="157"/>
      <c r="AN50" s="154"/>
      <c r="AO50" s="154"/>
      <c r="AP50" s="154"/>
      <c r="AQ50" s="154"/>
      <c r="AR50" s="154"/>
      <c r="AS50" s="154"/>
      <c r="AT50" s="154"/>
      <c r="BF50" s="319"/>
    </row>
    <row r="51" spans="1:58" ht="15" customHeight="1" x14ac:dyDescent="0.2">
      <c r="A51" s="150"/>
      <c r="B51" s="724"/>
      <c r="C51" s="216"/>
      <c r="D51" s="217"/>
      <c r="E51" s="239"/>
      <c r="F51" s="240"/>
      <c r="G51" s="241"/>
      <c r="H51" s="239"/>
      <c r="I51" s="240"/>
      <c r="J51" s="242"/>
      <c r="K51" s="243"/>
      <c r="L51" s="240"/>
      <c r="M51" s="241"/>
      <c r="N51" s="239"/>
      <c r="O51" s="240"/>
      <c r="P51" s="242"/>
      <c r="Q51" s="243"/>
      <c r="R51" s="240"/>
      <c r="S51" s="241"/>
      <c r="T51" s="239"/>
      <c r="U51" s="240"/>
      <c r="V51" s="242"/>
      <c r="W51" s="517"/>
      <c r="X51" s="518"/>
      <c r="Y51" s="518"/>
      <c r="Z51" s="519"/>
      <c r="AA51" s="150"/>
      <c r="AB51" s="416"/>
      <c r="AC51" s="161"/>
      <c r="AD51" s="161"/>
      <c r="AE51" s="161"/>
      <c r="AF51" s="161"/>
      <c r="AH51" s="171"/>
      <c r="AI51" s="171"/>
      <c r="AJ51" s="171"/>
      <c r="AK51" s="171"/>
      <c r="AL51" s="171"/>
      <c r="AM51" s="157"/>
      <c r="AN51" s="154"/>
      <c r="AO51" s="154"/>
      <c r="AP51" s="154"/>
      <c r="AQ51" s="154"/>
      <c r="AR51" s="154"/>
      <c r="AS51" s="154"/>
      <c r="AT51" s="154"/>
      <c r="BF51" s="319"/>
    </row>
    <row r="52" spans="1:58" ht="15" customHeight="1" thickBot="1" x14ac:dyDescent="0.25">
      <c r="A52" s="150"/>
      <c r="B52" s="725"/>
      <c r="C52" s="223"/>
      <c r="D52" s="224"/>
      <c r="E52" s="227"/>
      <c r="F52" s="244"/>
      <c r="G52" s="245"/>
      <c r="H52" s="246"/>
      <c r="I52" s="244"/>
      <c r="J52" s="247"/>
      <c r="K52" s="248"/>
      <c r="L52" s="244"/>
      <c r="M52" s="245"/>
      <c r="N52" s="246"/>
      <c r="O52" s="244"/>
      <c r="P52" s="247"/>
      <c r="Q52" s="248"/>
      <c r="R52" s="244"/>
      <c r="S52" s="245"/>
      <c r="T52" s="246"/>
      <c r="U52" s="244"/>
      <c r="V52" s="247"/>
      <c r="W52" s="539"/>
      <c r="X52" s="540"/>
      <c r="Y52" s="540"/>
      <c r="Z52" s="541"/>
      <c r="AA52" s="150"/>
      <c r="AB52" s="93"/>
      <c r="AC52" s="154"/>
      <c r="AD52" s="154"/>
      <c r="AE52" s="154"/>
      <c r="AF52" s="154"/>
      <c r="AH52" s="171"/>
      <c r="AI52" s="171"/>
      <c r="AJ52" s="171"/>
      <c r="AK52" s="171"/>
      <c r="AL52" s="171"/>
      <c r="AM52" s="154"/>
      <c r="AN52" s="154"/>
      <c r="AO52" s="154"/>
      <c r="AP52" s="154"/>
      <c r="AQ52" s="154"/>
      <c r="AR52" s="154"/>
      <c r="AS52" s="154"/>
      <c r="AT52" s="154"/>
    </row>
    <row r="53" spans="1:58" ht="15" customHeight="1" thickBot="1" x14ac:dyDescent="0.25">
      <c r="A53" s="150"/>
      <c r="B53" s="715" t="s">
        <v>36</v>
      </c>
      <c r="C53" s="716"/>
      <c r="D53" s="717"/>
      <c r="E53" s="332"/>
      <c r="F53" s="333"/>
      <c r="G53" s="334"/>
      <c r="H53" s="332"/>
      <c r="I53" s="333"/>
      <c r="J53" s="334"/>
      <c r="K53" s="332"/>
      <c r="L53" s="333"/>
      <c r="M53" s="335"/>
      <c r="N53" s="336"/>
      <c r="O53" s="333"/>
      <c r="P53" s="334"/>
      <c r="Q53" s="332"/>
      <c r="R53" s="333"/>
      <c r="S53" s="335"/>
      <c r="T53" s="336"/>
      <c r="U53" s="333"/>
      <c r="V53" s="335"/>
      <c r="W53" s="526" t="s">
        <v>37</v>
      </c>
      <c r="X53" s="527"/>
      <c r="Y53" s="527"/>
      <c r="Z53" s="528"/>
      <c r="AA53" s="150"/>
      <c r="AB53" s="553"/>
      <c r="AC53" s="553"/>
      <c r="AD53" s="553"/>
      <c r="AE53" s="553"/>
      <c r="AF53" s="553"/>
      <c r="AH53" s="171"/>
      <c r="AI53" s="171"/>
      <c r="AJ53" s="171"/>
      <c r="AK53" s="171"/>
      <c r="AL53" s="171"/>
      <c r="AM53" s="154"/>
      <c r="AN53" s="154"/>
      <c r="AO53" s="154"/>
      <c r="AP53" s="154"/>
      <c r="AQ53" s="154"/>
      <c r="AR53" s="154"/>
      <c r="AS53" s="154"/>
      <c r="AT53" s="154"/>
    </row>
    <row r="54" spans="1:58" ht="15" customHeight="1" thickBot="1" x14ac:dyDescent="0.25">
      <c r="A54" s="150"/>
      <c r="B54" s="718" t="s">
        <v>38</v>
      </c>
      <c r="C54" s="719"/>
      <c r="D54" s="720"/>
      <c r="E54" s="574"/>
      <c r="F54" s="575"/>
      <c r="G54" s="576"/>
      <c r="H54" s="574"/>
      <c r="I54" s="575"/>
      <c r="J54" s="576"/>
      <c r="K54" s="574"/>
      <c r="L54" s="575"/>
      <c r="M54" s="576"/>
      <c r="N54" s="574"/>
      <c r="O54" s="575"/>
      <c r="P54" s="576"/>
      <c r="Q54" s="574"/>
      <c r="R54" s="575"/>
      <c r="S54" s="576"/>
      <c r="T54" s="574"/>
      <c r="U54" s="575"/>
      <c r="V54" s="576"/>
      <c r="W54" s="500"/>
      <c r="X54" s="501"/>
      <c r="Y54" s="501"/>
      <c r="Z54" s="513"/>
      <c r="AA54" s="150"/>
      <c r="AB54" s="554"/>
      <c r="AC54" s="554"/>
      <c r="AD54" s="554"/>
      <c r="AE54" s="554"/>
      <c r="AF54" s="554"/>
      <c r="AH54" s="171"/>
      <c r="AI54" s="171"/>
      <c r="AJ54" s="171"/>
      <c r="AK54" s="171"/>
      <c r="AL54" s="171"/>
      <c r="AM54" s="154"/>
      <c r="AN54" s="154"/>
      <c r="AO54" s="154"/>
      <c r="AP54" s="154"/>
      <c r="AQ54" s="154"/>
      <c r="AR54" s="154"/>
      <c r="AS54" s="154"/>
      <c r="AT54" s="154"/>
    </row>
    <row r="55" spans="1:58" ht="15" customHeight="1" thickBot="1" x14ac:dyDescent="0.25">
      <c r="A55" s="150"/>
      <c r="B55" s="721" t="s">
        <v>40</v>
      </c>
      <c r="C55" s="722"/>
      <c r="D55" s="317" t="s">
        <v>41</v>
      </c>
      <c r="E55" s="400"/>
      <c r="F55" s="158"/>
      <c r="G55" s="401"/>
      <c r="H55" s="400"/>
      <c r="I55" s="158"/>
      <c r="J55" s="401"/>
      <c r="K55" s="400"/>
      <c r="L55" s="158"/>
      <c r="M55" s="401"/>
      <c r="N55" s="399"/>
      <c r="O55" s="158"/>
      <c r="P55" s="401"/>
      <c r="Q55" s="399"/>
      <c r="R55" s="158"/>
      <c r="S55" s="401"/>
      <c r="T55" s="400"/>
      <c r="U55" s="158"/>
      <c r="V55" s="401"/>
      <c r="W55" s="536"/>
      <c r="X55" s="537"/>
      <c r="Y55" s="537"/>
      <c r="Z55" s="538"/>
      <c r="AA55" s="150"/>
      <c r="AB55" s="382"/>
      <c r="AC55" s="382"/>
      <c r="AD55" s="382"/>
      <c r="AE55" s="382"/>
      <c r="AF55" s="382"/>
      <c r="AH55" s="171"/>
      <c r="AI55" s="171"/>
      <c r="AJ55" s="171"/>
      <c r="AK55" s="171"/>
      <c r="AL55" s="171"/>
      <c r="AM55" s="154"/>
      <c r="AN55" s="154"/>
      <c r="AO55" s="154"/>
      <c r="AP55" s="154"/>
      <c r="AQ55" s="154"/>
      <c r="AR55" s="154"/>
      <c r="AS55" s="154"/>
      <c r="AT55" s="154"/>
    </row>
    <row r="56" spans="1:58" ht="15" hidden="1" customHeight="1" thickBot="1" x14ac:dyDescent="0.25">
      <c r="A56" s="150"/>
      <c r="B56" s="713" t="s">
        <v>42</v>
      </c>
      <c r="C56" s="714"/>
      <c r="D56" s="318" t="s">
        <v>41</v>
      </c>
      <c r="E56" s="400"/>
      <c r="F56" s="158"/>
      <c r="G56" s="401"/>
      <c r="H56" s="400"/>
      <c r="I56" s="158"/>
      <c r="J56" s="401"/>
      <c r="K56" s="400"/>
      <c r="L56" s="158"/>
      <c r="M56" s="401"/>
      <c r="N56" s="399"/>
      <c r="O56" s="158"/>
      <c r="P56" s="401"/>
      <c r="Q56" s="399"/>
      <c r="R56" s="158"/>
      <c r="S56" s="401"/>
      <c r="T56" s="400"/>
      <c r="U56" s="158"/>
      <c r="V56" s="400"/>
      <c r="W56" s="500"/>
      <c r="X56" s="501"/>
      <c r="Y56" s="501"/>
      <c r="Z56" s="513"/>
      <c r="AA56" s="150"/>
      <c r="AB56" s="382"/>
      <c r="AC56" s="382"/>
      <c r="AD56" s="382"/>
      <c r="AE56" s="382"/>
      <c r="AF56" s="382"/>
      <c r="AH56" s="171"/>
      <c r="AI56" s="171"/>
      <c r="AJ56" s="171"/>
      <c r="AK56" s="171"/>
      <c r="AL56" s="171"/>
      <c r="AM56" s="154"/>
      <c r="AN56" s="154"/>
      <c r="AO56" s="154"/>
      <c r="AP56" s="154"/>
      <c r="AQ56" s="154"/>
      <c r="AR56" s="154"/>
      <c r="AS56" s="154"/>
      <c r="AT56" s="154"/>
    </row>
    <row r="57" spans="1:58" ht="15" hidden="1" customHeight="1" thickBot="1" x14ac:dyDescent="0.25">
      <c r="A57" s="150"/>
      <c r="B57" s="713" t="s">
        <v>44</v>
      </c>
      <c r="C57" s="714"/>
      <c r="D57" s="318" t="s">
        <v>41</v>
      </c>
      <c r="E57" s="374"/>
      <c r="F57" s="322"/>
      <c r="G57" s="375"/>
      <c r="H57" s="374"/>
      <c r="I57" s="322"/>
      <c r="J57" s="375"/>
      <c r="K57" s="374"/>
      <c r="L57" s="322"/>
      <c r="M57" s="375"/>
      <c r="N57" s="373"/>
      <c r="O57" s="322"/>
      <c r="P57" s="375"/>
      <c r="Q57" s="373"/>
      <c r="R57" s="322"/>
      <c r="S57" s="375"/>
      <c r="T57" s="374"/>
      <c r="U57" s="322"/>
      <c r="V57" s="374"/>
      <c r="W57" s="502"/>
      <c r="X57" s="503"/>
      <c r="Y57" s="503"/>
      <c r="Z57" s="168"/>
      <c r="AA57" s="150"/>
      <c r="AB57" s="555"/>
      <c r="AC57" s="555"/>
      <c r="AD57" s="555"/>
      <c r="AE57" s="370"/>
      <c r="AF57" s="100"/>
      <c r="AH57" s="171"/>
      <c r="AI57" s="171"/>
      <c r="AJ57" s="171"/>
      <c r="AK57" s="171"/>
      <c r="AL57" s="171"/>
      <c r="AM57" s="154"/>
      <c r="AN57" s="154"/>
      <c r="AO57" s="154"/>
      <c r="AP57" s="154"/>
      <c r="AQ57" s="154"/>
      <c r="AR57" s="154"/>
      <c r="AS57" s="154"/>
      <c r="AT57" s="154"/>
      <c r="BF57" s="164"/>
    </row>
    <row r="58" spans="1:58" ht="15" customHeight="1" thickBot="1" x14ac:dyDescent="0.3">
      <c r="A58" s="150"/>
      <c r="B58" s="500" t="s">
        <v>45</v>
      </c>
      <c r="C58" s="501"/>
      <c r="D58" s="487"/>
      <c r="E58" s="704"/>
      <c r="F58" s="705"/>
      <c r="G58" s="706"/>
      <c r="H58" s="704"/>
      <c r="I58" s="705"/>
      <c r="J58" s="706"/>
      <c r="K58" s="704"/>
      <c r="L58" s="705"/>
      <c r="M58" s="706"/>
      <c r="N58" s="704"/>
      <c r="O58" s="705"/>
      <c r="P58" s="706"/>
      <c r="Q58" s="704"/>
      <c r="R58" s="705"/>
      <c r="S58" s="706"/>
      <c r="T58" s="704"/>
      <c r="U58" s="705"/>
      <c r="V58" s="706"/>
      <c r="W58" s="500" t="s">
        <v>43</v>
      </c>
      <c r="X58" s="501"/>
      <c r="Y58" s="501"/>
      <c r="Z58" s="513"/>
      <c r="AA58" s="187"/>
      <c r="AB58" s="555"/>
      <c r="AC58" s="555"/>
      <c r="AD58" s="555"/>
      <c r="AE58" s="382"/>
      <c r="AF58" s="160"/>
      <c r="AH58" s="171"/>
      <c r="AI58" s="171"/>
      <c r="AJ58" s="171"/>
      <c r="AK58" s="171"/>
      <c r="AL58" s="171"/>
      <c r="AM58" s="96"/>
      <c r="AN58" s="96"/>
      <c r="AO58" s="96"/>
      <c r="AP58" s="154"/>
      <c r="AQ58" s="154"/>
      <c r="AR58" s="154"/>
      <c r="AS58" s="154"/>
      <c r="AT58" s="154"/>
      <c r="BF58" s="98"/>
    </row>
    <row r="59" spans="1:58" ht="15" customHeight="1" x14ac:dyDescent="0.2">
      <c r="A59" s="150"/>
      <c r="B59" s="696" t="s">
        <v>47</v>
      </c>
      <c r="C59" s="697"/>
      <c r="D59" s="698"/>
      <c r="E59" s="707"/>
      <c r="F59" s="708"/>
      <c r="G59" s="709"/>
      <c r="H59" s="707"/>
      <c r="I59" s="708"/>
      <c r="J59" s="709"/>
      <c r="K59" s="707"/>
      <c r="L59" s="708"/>
      <c r="M59" s="709"/>
      <c r="N59" s="707"/>
      <c r="O59" s="708"/>
      <c r="P59" s="709"/>
      <c r="Q59" s="707"/>
      <c r="R59" s="708"/>
      <c r="S59" s="709"/>
      <c r="T59" s="707"/>
      <c r="U59" s="708"/>
      <c r="V59" s="709"/>
      <c r="W59" s="502"/>
      <c r="X59" s="503"/>
      <c r="Y59" s="503"/>
      <c r="Z59" s="168" t="s">
        <v>41</v>
      </c>
      <c r="AA59" s="187"/>
      <c r="AB59" s="392"/>
      <c r="AC59" s="392"/>
      <c r="AD59" s="392"/>
      <c r="AE59" s="392"/>
      <c r="AF59" s="392"/>
      <c r="AH59" s="171"/>
      <c r="AI59" s="171"/>
      <c r="AJ59" s="171"/>
      <c r="AK59" s="171"/>
      <c r="AL59" s="171"/>
      <c r="AM59" s="96"/>
      <c r="AN59" s="96"/>
      <c r="AO59" s="96"/>
      <c r="AP59" s="154"/>
      <c r="AQ59" s="154"/>
      <c r="AR59" s="154"/>
      <c r="AS59" s="154"/>
      <c r="AT59" s="154"/>
      <c r="BF59" s="98"/>
    </row>
    <row r="60" spans="1:58" ht="15" customHeight="1" thickBot="1" x14ac:dyDescent="0.25">
      <c r="A60" s="150"/>
      <c r="B60" s="495"/>
      <c r="C60" s="496"/>
      <c r="D60" s="695"/>
      <c r="E60" s="707"/>
      <c r="F60" s="708"/>
      <c r="G60" s="709"/>
      <c r="H60" s="707"/>
      <c r="I60" s="708"/>
      <c r="J60" s="709"/>
      <c r="K60" s="707"/>
      <c r="L60" s="708"/>
      <c r="M60" s="709"/>
      <c r="N60" s="707"/>
      <c r="O60" s="708"/>
      <c r="P60" s="709"/>
      <c r="Q60" s="707"/>
      <c r="R60" s="708"/>
      <c r="S60" s="709"/>
      <c r="T60" s="707"/>
      <c r="U60" s="708"/>
      <c r="V60" s="709"/>
      <c r="W60" s="514"/>
      <c r="X60" s="515"/>
      <c r="Y60" s="515"/>
      <c r="Z60" s="516"/>
      <c r="AA60" s="187"/>
      <c r="AB60" s="562"/>
      <c r="AC60" s="562"/>
      <c r="AD60" s="562"/>
      <c r="AE60" s="562"/>
      <c r="AF60" s="562"/>
      <c r="AH60" s="171"/>
      <c r="AI60" s="171"/>
      <c r="AJ60" s="171"/>
      <c r="AK60" s="171"/>
      <c r="AL60" s="171"/>
      <c r="AM60" s="171"/>
      <c r="AN60" s="171"/>
      <c r="AO60" s="171"/>
      <c r="AP60" s="154"/>
      <c r="AQ60" s="154"/>
      <c r="AR60" s="154"/>
      <c r="AS60" s="154"/>
      <c r="AT60" s="154"/>
      <c r="BF60" s="98"/>
    </row>
    <row r="61" spans="1:58" ht="15" customHeight="1" thickBot="1" x14ac:dyDescent="0.25">
      <c r="A61" s="150"/>
      <c r="B61" s="495" t="s">
        <v>39</v>
      </c>
      <c r="C61" s="496"/>
      <c r="D61" s="488">
        <v>1</v>
      </c>
      <c r="E61" s="707"/>
      <c r="F61" s="708"/>
      <c r="G61" s="709"/>
      <c r="H61" s="707"/>
      <c r="I61" s="708"/>
      <c r="J61" s="709"/>
      <c r="K61" s="707"/>
      <c r="L61" s="708"/>
      <c r="M61" s="709"/>
      <c r="N61" s="707"/>
      <c r="O61" s="708"/>
      <c r="P61" s="709"/>
      <c r="Q61" s="707"/>
      <c r="R61" s="708"/>
      <c r="S61" s="709"/>
      <c r="T61" s="707"/>
      <c r="U61" s="708"/>
      <c r="V61" s="709"/>
      <c r="W61" s="500" t="s">
        <v>48</v>
      </c>
      <c r="X61" s="501"/>
      <c r="Y61" s="501"/>
      <c r="Z61" s="513"/>
      <c r="AA61" s="187"/>
      <c r="AB61" s="416"/>
      <c r="AC61" s="153"/>
      <c r="AD61" s="107"/>
      <c r="AE61" s="153"/>
      <c r="AF61" s="107"/>
      <c r="AG61" s="93"/>
      <c r="AH61" s="171"/>
      <c r="AI61" s="171"/>
      <c r="AJ61" s="171"/>
      <c r="AK61" s="171"/>
      <c r="AL61" s="171"/>
      <c r="AM61" s="171"/>
      <c r="AN61" s="171"/>
      <c r="AO61" s="171"/>
      <c r="AP61" s="154"/>
      <c r="AQ61" s="154"/>
      <c r="AR61" s="154"/>
      <c r="AS61" s="154"/>
      <c r="AT61" s="154"/>
      <c r="BF61" s="98"/>
    </row>
    <row r="62" spans="1:58" ht="15" customHeight="1" thickBot="1" x14ac:dyDescent="0.25">
      <c r="A62" s="150"/>
      <c r="B62" s="495" t="s">
        <v>49</v>
      </c>
      <c r="C62" s="496"/>
      <c r="D62" s="488">
        <v>1</v>
      </c>
      <c r="E62" s="710"/>
      <c r="F62" s="711"/>
      <c r="G62" s="712"/>
      <c r="H62" s="710"/>
      <c r="I62" s="711"/>
      <c r="J62" s="712"/>
      <c r="K62" s="710"/>
      <c r="L62" s="711"/>
      <c r="M62" s="712"/>
      <c r="N62" s="710"/>
      <c r="O62" s="711"/>
      <c r="P62" s="712"/>
      <c r="Q62" s="710"/>
      <c r="R62" s="711"/>
      <c r="S62" s="712"/>
      <c r="T62" s="710"/>
      <c r="U62" s="711"/>
      <c r="V62" s="712"/>
      <c r="W62" s="497">
        <f>SUM(E53:V53)</f>
        <v>0</v>
      </c>
      <c r="X62" s="498"/>
      <c r="Y62" s="498"/>
      <c r="Z62" s="499"/>
      <c r="AA62" s="150"/>
      <c r="AB62" s="416"/>
      <c r="AC62" s="161"/>
      <c r="AD62" s="161"/>
      <c r="AE62" s="161"/>
      <c r="AF62" s="161"/>
      <c r="AG62" s="93"/>
      <c r="AH62" s="171"/>
      <c r="AI62" s="171"/>
      <c r="AJ62" s="171"/>
      <c r="AK62" s="171"/>
      <c r="AL62" s="171"/>
      <c r="AM62" s="172"/>
      <c r="AN62" s="172"/>
      <c r="AO62" s="172"/>
      <c r="AP62" s="154"/>
      <c r="AQ62" s="154"/>
      <c r="AR62" s="154"/>
      <c r="AS62" s="154"/>
      <c r="AT62" s="154"/>
      <c r="BF62" s="96"/>
    </row>
    <row r="63" spans="1:58" ht="15" customHeight="1" thickBot="1" x14ac:dyDescent="0.25">
      <c r="A63" s="150"/>
      <c r="B63" s="699" t="s">
        <v>50</v>
      </c>
      <c r="C63" s="700"/>
      <c r="D63" s="700"/>
      <c r="E63" s="702" t="s">
        <v>51</v>
      </c>
      <c r="F63" s="702"/>
      <c r="G63" s="702"/>
      <c r="H63" s="702"/>
      <c r="I63" s="702"/>
      <c r="J63" s="702"/>
      <c r="K63" s="702"/>
      <c r="L63" s="702"/>
      <c r="M63" s="702"/>
      <c r="N63" s="702"/>
      <c r="O63" s="702"/>
      <c r="P63" s="702"/>
      <c r="Q63" s="253" t="s">
        <v>52</v>
      </c>
      <c r="R63" s="702"/>
      <c r="S63" s="702"/>
      <c r="T63" s="702"/>
      <c r="U63" s="253" t="s">
        <v>53</v>
      </c>
      <c r="V63" s="702"/>
      <c r="W63" s="702"/>
      <c r="X63" s="702"/>
      <c r="Y63" s="702"/>
      <c r="Z63" s="703"/>
      <c r="AA63" s="150"/>
      <c r="AB63" s="416"/>
      <c r="AC63" s="161"/>
      <c r="AD63" s="161"/>
      <c r="AE63" s="161"/>
      <c r="AF63" s="161"/>
      <c r="AG63" s="93"/>
      <c r="AH63" s="171"/>
      <c r="AI63" s="171"/>
      <c r="AJ63" s="171"/>
      <c r="AK63" s="171"/>
      <c r="AL63" s="171"/>
      <c r="AM63" s="172"/>
      <c r="AN63" s="172"/>
      <c r="AO63" s="172"/>
      <c r="AP63" s="154"/>
      <c r="AQ63" s="154"/>
      <c r="AR63" s="154"/>
      <c r="AS63" s="154"/>
      <c r="AT63" s="154"/>
      <c r="BF63" s="96"/>
    </row>
    <row r="64" spans="1:58" ht="15" customHeight="1" thickBot="1" x14ac:dyDescent="0.25">
      <c r="A64" s="150"/>
      <c r="B64" s="369" t="s">
        <v>54</v>
      </c>
      <c r="C64" s="700"/>
      <c r="D64" s="700"/>
      <c r="E64" s="700"/>
      <c r="F64" s="700"/>
      <c r="G64" s="700"/>
      <c r="H64" s="700"/>
      <c r="I64" s="700"/>
      <c r="J64" s="700"/>
      <c r="K64" s="700"/>
      <c r="L64" s="700"/>
      <c r="M64" s="700"/>
      <c r="N64" s="700"/>
      <c r="O64" s="700"/>
      <c r="P64" s="700"/>
      <c r="Q64" s="700"/>
      <c r="R64" s="700"/>
      <c r="S64" s="700"/>
      <c r="T64" s="700"/>
      <c r="U64" s="700"/>
      <c r="V64" s="700"/>
      <c r="W64" s="700"/>
      <c r="X64" s="700"/>
      <c r="Y64" s="700"/>
      <c r="Z64" s="701"/>
      <c r="AA64" s="150"/>
      <c r="AB64" s="416"/>
      <c r="AC64" s="161"/>
      <c r="AD64" s="161"/>
      <c r="AE64" s="161"/>
      <c r="AF64" s="161"/>
      <c r="AG64" s="93"/>
      <c r="AH64" s="171"/>
      <c r="AI64" s="171"/>
      <c r="AJ64" s="171"/>
      <c r="AK64" s="171"/>
      <c r="AL64" s="171"/>
      <c r="AM64" s="172"/>
      <c r="AN64" s="172"/>
      <c r="AO64" s="172"/>
      <c r="AP64" s="154"/>
      <c r="AQ64" s="154"/>
      <c r="AR64" s="154"/>
      <c r="AS64" s="154"/>
      <c r="AT64" s="154"/>
      <c r="BF64" s="96"/>
    </row>
    <row r="65" spans="1:58" ht="4.5" customHeight="1" thickBot="1" x14ac:dyDescent="0.25">
      <c r="A65" s="150"/>
      <c r="B65" s="305"/>
      <c r="C65" s="306"/>
      <c r="D65" s="306"/>
      <c r="E65" s="306"/>
      <c r="F65" s="306"/>
      <c r="G65" s="307"/>
      <c r="H65" s="307"/>
      <c r="I65" s="306"/>
      <c r="J65" s="306"/>
      <c r="K65" s="306"/>
      <c r="L65" s="307"/>
      <c r="M65" s="307"/>
      <c r="N65" s="306"/>
      <c r="O65" s="306"/>
      <c r="P65" s="306"/>
      <c r="Q65" s="306"/>
      <c r="R65" s="307"/>
      <c r="S65" s="307"/>
      <c r="T65" s="306"/>
      <c r="U65" s="306"/>
      <c r="V65" s="307"/>
      <c r="W65" s="307"/>
      <c r="X65" s="307"/>
      <c r="Y65" s="307"/>
      <c r="Z65" s="308"/>
      <c r="AA65" s="187"/>
      <c r="AB65" s="93"/>
      <c r="AC65" s="154"/>
      <c r="AD65" s="154"/>
      <c r="AE65" s="154"/>
      <c r="AF65" s="154"/>
      <c r="AG65" s="93"/>
      <c r="AH65" s="171"/>
      <c r="AI65" s="171"/>
      <c r="AJ65" s="171"/>
      <c r="AK65" s="171"/>
      <c r="AL65" s="171"/>
      <c r="AM65" s="172"/>
      <c r="AN65" s="172"/>
      <c r="AO65" s="172"/>
      <c r="AP65" s="154"/>
      <c r="AQ65" s="154"/>
      <c r="AR65" s="154"/>
      <c r="AS65" s="154"/>
      <c r="AT65" s="154"/>
    </row>
    <row r="66" spans="1:58" ht="15" customHeight="1" x14ac:dyDescent="0.2">
      <c r="A66" s="150"/>
      <c r="B66" s="723" t="s">
        <v>26</v>
      </c>
      <c r="C66" s="173"/>
      <c r="D66" s="174"/>
      <c r="E66" s="175"/>
      <c r="F66" s="176"/>
      <c r="G66" s="177"/>
      <c r="H66" s="178"/>
      <c r="I66" s="176"/>
      <c r="J66" s="179"/>
      <c r="K66" s="175"/>
      <c r="L66" s="176"/>
      <c r="M66" s="177"/>
      <c r="N66" s="178"/>
      <c r="O66" s="176"/>
      <c r="P66" s="179"/>
      <c r="Q66" s="175"/>
      <c r="R66" s="176"/>
      <c r="S66" s="177"/>
      <c r="T66" s="178"/>
      <c r="U66" s="176"/>
      <c r="V66" s="179"/>
      <c r="W66" s="542"/>
      <c r="X66" s="543"/>
      <c r="Y66" s="543"/>
      <c r="Z66" s="544"/>
      <c r="AA66" s="187"/>
      <c r="AB66" s="554"/>
      <c r="AC66" s="554"/>
      <c r="AD66" s="554"/>
      <c r="AE66" s="554"/>
      <c r="AF66" s="554"/>
      <c r="AG66" s="93"/>
      <c r="AH66" s="327"/>
      <c r="AI66" s="327"/>
      <c r="AJ66" s="327"/>
      <c r="AK66" s="327"/>
      <c r="AL66" s="327"/>
      <c r="AM66" s="327"/>
      <c r="AN66" s="327"/>
      <c r="AO66" s="327"/>
      <c r="AP66" s="154"/>
      <c r="AQ66" s="154"/>
      <c r="AR66" s="154"/>
      <c r="AS66" s="154"/>
      <c r="AT66" s="154"/>
      <c r="BF66" s="98"/>
    </row>
    <row r="67" spans="1:58" ht="15" customHeight="1" x14ac:dyDescent="0.2">
      <c r="A67" s="150"/>
      <c r="B67" s="724"/>
      <c r="C67" s="180"/>
      <c r="D67" s="181"/>
      <c r="E67" s="182"/>
      <c r="F67" s="183"/>
      <c r="G67" s="184"/>
      <c r="H67" s="185"/>
      <c r="I67" s="183"/>
      <c r="J67" s="186"/>
      <c r="K67" s="182"/>
      <c r="L67" s="183"/>
      <c r="M67" s="184"/>
      <c r="N67" s="185"/>
      <c r="O67" s="183"/>
      <c r="P67" s="186"/>
      <c r="Q67" s="182"/>
      <c r="R67" s="183"/>
      <c r="S67" s="184"/>
      <c r="T67" s="185"/>
      <c r="U67" s="183"/>
      <c r="V67" s="186"/>
      <c r="W67" s="517"/>
      <c r="X67" s="518"/>
      <c r="Y67" s="518"/>
      <c r="Z67" s="519"/>
      <c r="AA67" s="187"/>
      <c r="AB67" s="382"/>
      <c r="AC67" s="382"/>
      <c r="AD67" s="382"/>
      <c r="AE67" s="382"/>
      <c r="AF67" s="382"/>
      <c r="AG67" s="93"/>
      <c r="AH67" s="327"/>
      <c r="AI67" s="327"/>
      <c r="AJ67" s="327"/>
      <c r="AK67" s="327"/>
      <c r="AL67" s="327"/>
      <c r="AM67" s="327"/>
      <c r="AN67" s="327"/>
      <c r="AO67" s="327"/>
      <c r="AP67" s="154"/>
      <c r="AQ67" s="154"/>
      <c r="AR67" s="154"/>
      <c r="AS67" s="154"/>
      <c r="AT67" s="154"/>
      <c r="BF67" s="98"/>
    </row>
    <row r="68" spans="1:58" ht="15" customHeight="1" x14ac:dyDescent="0.2">
      <c r="A68" s="150"/>
      <c r="B68" s="724"/>
      <c r="C68" s="180"/>
      <c r="D68" s="181"/>
      <c r="E68" s="182"/>
      <c r="F68" s="183"/>
      <c r="G68" s="184"/>
      <c r="H68" s="185"/>
      <c r="I68" s="183"/>
      <c r="J68" s="186"/>
      <c r="K68" s="182"/>
      <c r="L68" s="183"/>
      <c r="M68" s="184"/>
      <c r="N68" s="185"/>
      <c r="O68" s="183"/>
      <c r="P68" s="186"/>
      <c r="Q68" s="182"/>
      <c r="R68" s="183"/>
      <c r="S68" s="184"/>
      <c r="T68" s="185"/>
      <c r="U68" s="183"/>
      <c r="V68" s="186"/>
      <c r="W68" s="517"/>
      <c r="X68" s="518"/>
      <c r="Y68" s="518"/>
      <c r="Z68" s="519"/>
      <c r="AA68" s="187"/>
      <c r="AB68" s="382"/>
      <c r="AC68" s="382"/>
      <c r="AD68" s="382"/>
      <c r="AE68" s="382"/>
      <c r="AF68" s="382"/>
      <c r="AG68" s="93"/>
      <c r="AH68" s="327"/>
      <c r="AI68" s="327"/>
      <c r="AJ68" s="327"/>
      <c r="AK68" s="327"/>
      <c r="AL68" s="327"/>
      <c r="AM68" s="327"/>
      <c r="AN68" s="327"/>
      <c r="AO68" s="327"/>
      <c r="AP68" s="154"/>
      <c r="AQ68" s="154"/>
      <c r="AR68" s="154"/>
      <c r="AS68" s="154"/>
      <c r="AT68" s="154"/>
      <c r="BF68" s="98"/>
    </row>
    <row r="69" spans="1:58" ht="15" customHeight="1" thickBot="1" x14ac:dyDescent="0.25">
      <c r="A69" s="150"/>
      <c r="B69" s="725"/>
      <c r="C69" s="188"/>
      <c r="D69" s="189"/>
      <c r="E69" s="190"/>
      <c r="F69" s="191"/>
      <c r="G69" s="192"/>
      <c r="H69" s="193"/>
      <c r="I69" s="191"/>
      <c r="J69" s="194"/>
      <c r="K69" s="190"/>
      <c r="L69" s="191"/>
      <c r="M69" s="192"/>
      <c r="N69" s="193"/>
      <c r="O69" s="191"/>
      <c r="P69" s="194"/>
      <c r="Q69" s="190"/>
      <c r="R69" s="191"/>
      <c r="S69" s="192"/>
      <c r="T69" s="193"/>
      <c r="U69" s="191"/>
      <c r="V69" s="194"/>
      <c r="W69" s="539"/>
      <c r="X69" s="540"/>
      <c r="Y69" s="540"/>
      <c r="Z69" s="541"/>
      <c r="AA69" s="187"/>
      <c r="AB69" s="382"/>
      <c r="AC69" s="382"/>
      <c r="AD69" s="382"/>
      <c r="AE69" s="382"/>
      <c r="AF69" s="382"/>
      <c r="AG69" s="93"/>
      <c r="AH69" s="327"/>
      <c r="AI69" s="327"/>
      <c r="AJ69" s="327"/>
      <c r="AK69" s="327"/>
      <c r="AL69" s="327"/>
      <c r="AM69" s="327"/>
      <c r="AN69" s="327"/>
      <c r="AO69" s="327"/>
      <c r="AP69" s="154"/>
      <c r="AQ69" s="154"/>
      <c r="AR69" s="154"/>
      <c r="AS69" s="154"/>
      <c r="AT69" s="154"/>
      <c r="BF69" s="98"/>
    </row>
    <row r="70" spans="1:58" ht="15" customHeight="1" x14ac:dyDescent="0.2">
      <c r="A70" s="150"/>
      <c r="B70" s="683" t="s">
        <v>33</v>
      </c>
      <c r="C70" s="195"/>
      <c r="D70" s="196"/>
      <c r="E70" s="197"/>
      <c r="F70" s="198"/>
      <c r="G70" s="199"/>
      <c r="H70" s="200"/>
      <c r="I70" s="198"/>
      <c r="J70" s="201"/>
      <c r="K70" s="197"/>
      <c r="L70" s="198"/>
      <c r="M70" s="199"/>
      <c r="N70" s="200"/>
      <c r="O70" s="198"/>
      <c r="P70" s="201"/>
      <c r="Q70" s="197"/>
      <c r="R70" s="198"/>
      <c r="S70" s="199"/>
      <c r="T70" s="200"/>
      <c r="U70" s="198"/>
      <c r="V70" s="201"/>
      <c r="W70" s="542"/>
      <c r="X70" s="543"/>
      <c r="Y70" s="543"/>
      <c r="Z70" s="544"/>
      <c r="AA70" s="187"/>
      <c r="AB70" s="382"/>
      <c r="AC70" s="382"/>
      <c r="AD70" s="382"/>
      <c r="AE70" s="382"/>
      <c r="AF70" s="382"/>
      <c r="AG70" s="93"/>
      <c r="AH70" s="327"/>
      <c r="AI70" s="327"/>
      <c r="AJ70" s="327"/>
      <c r="AK70" s="327"/>
      <c r="AL70" s="327"/>
      <c r="AM70" s="327"/>
      <c r="AN70" s="327"/>
      <c r="AO70" s="327"/>
      <c r="AP70" s="154"/>
      <c r="AQ70" s="154"/>
      <c r="AR70" s="154"/>
      <c r="AS70" s="154"/>
      <c r="AT70" s="154"/>
      <c r="BF70" s="98"/>
    </row>
    <row r="71" spans="1:58" ht="15" customHeight="1" thickBot="1" x14ac:dyDescent="0.25">
      <c r="A71" s="150"/>
      <c r="B71" s="684"/>
      <c r="C71" s="202"/>
      <c r="D71" s="203"/>
      <c r="E71" s="204"/>
      <c r="F71" s="205"/>
      <c r="G71" s="206"/>
      <c r="H71" s="207"/>
      <c r="I71" s="205"/>
      <c r="J71" s="208"/>
      <c r="K71" s="204"/>
      <c r="L71" s="205"/>
      <c r="M71" s="206"/>
      <c r="N71" s="207"/>
      <c r="O71" s="205"/>
      <c r="P71" s="208"/>
      <c r="Q71" s="204"/>
      <c r="R71" s="205"/>
      <c r="S71" s="206"/>
      <c r="T71" s="207"/>
      <c r="U71" s="205"/>
      <c r="V71" s="208"/>
      <c r="W71" s="523"/>
      <c r="X71" s="524"/>
      <c r="Y71" s="524"/>
      <c r="Z71" s="525"/>
      <c r="AA71" s="187"/>
      <c r="AB71" s="382"/>
      <c r="AC71" s="382"/>
      <c r="AD71" s="382"/>
      <c r="AE71" s="382"/>
      <c r="AF71" s="382"/>
      <c r="AG71" s="93"/>
      <c r="AH71" s="327"/>
      <c r="AI71" s="327"/>
      <c r="AJ71" s="327"/>
      <c r="AK71" s="327"/>
      <c r="AL71" s="327"/>
      <c r="AM71" s="327"/>
      <c r="AN71" s="327"/>
      <c r="AO71" s="327"/>
      <c r="AP71" s="154"/>
      <c r="AQ71" s="154"/>
      <c r="AR71" s="154"/>
      <c r="AS71" s="154"/>
      <c r="AT71" s="154"/>
      <c r="BF71" s="98"/>
    </row>
    <row r="72" spans="1:58" ht="15" customHeight="1" x14ac:dyDescent="0.2">
      <c r="A72" s="150"/>
      <c r="B72" s="723" t="s">
        <v>32</v>
      </c>
      <c r="C72" s="209"/>
      <c r="D72" s="210"/>
      <c r="E72" s="211"/>
      <c r="F72" s="212"/>
      <c r="G72" s="213"/>
      <c r="H72" s="214"/>
      <c r="I72" s="212"/>
      <c r="J72" s="215"/>
      <c r="K72" s="211"/>
      <c r="L72" s="212"/>
      <c r="M72" s="213"/>
      <c r="N72" s="214"/>
      <c r="O72" s="212"/>
      <c r="P72" s="215"/>
      <c r="Q72" s="211"/>
      <c r="R72" s="212"/>
      <c r="S72" s="213"/>
      <c r="T72" s="214"/>
      <c r="U72" s="212"/>
      <c r="V72" s="215"/>
      <c r="W72" s="647"/>
      <c r="X72" s="648"/>
      <c r="Y72" s="648"/>
      <c r="Z72" s="649"/>
      <c r="AA72" s="187"/>
      <c r="AB72" s="382"/>
      <c r="AC72" s="382"/>
      <c r="AD72" s="382"/>
      <c r="AE72" s="382"/>
      <c r="AF72" s="382"/>
      <c r="AG72" s="93"/>
      <c r="AH72" s="327"/>
      <c r="AI72" s="327"/>
      <c r="AJ72" s="327"/>
      <c r="AK72" s="327"/>
      <c r="AL72" s="327"/>
      <c r="AM72" s="327"/>
      <c r="AN72" s="327"/>
      <c r="AO72" s="327"/>
      <c r="AP72" s="154"/>
      <c r="AQ72" s="154"/>
      <c r="AR72" s="154"/>
      <c r="AS72" s="154"/>
      <c r="AT72" s="154"/>
      <c r="BF72" s="98"/>
    </row>
    <row r="73" spans="1:58" ht="15" customHeight="1" x14ac:dyDescent="0.2">
      <c r="A73" s="150"/>
      <c r="B73" s="724"/>
      <c r="C73" s="216"/>
      <c r="D73" s="217"/>
      <c r="E73" s="218"/>
      <c r="F73" s="396"/>
      <c r="G73" s="219"/>
      <c r="H73" s="220"/>
      <c r="I73" s="396"/>
      <c r="J73" s="221"/>
      <c r="K73" s="218"/>
      <c r="L73" s="396"/>
      <c r="M73" s="219"/>
      <c r="N73" s="220"/>
      <c r="O73" s="396"/>
      <c r="P73" s="221"/>
      <c r="Q73" s="218"/>
      <c r="R73" s="396"/>
      <c r="S73" s="219"/>
      <c r="T73" s="220"/>
      <c r="U73" s="396"/>
      <c r="V73" s="221"/>
      <c r="W73" s="520"/>
      <c r="X73" s="521"/>
      <c r="Y73" s="521"/>
      <c r="Z73" s="522"/>
      <c r="AA73" s="187"/>
      <c r="AB73" s="555"/>
      <c r="AC73" s="555"/>
      <c r="AD73" s="555"/>
      <c r="AE73" s="370"/>
      <c r="AF73" s="100"/>
      <c r="AG73" s="93"/>
      <c r="AH73" s="327"/>
      <c r="AI73" s="327"/>
      <c r="AJ73" s="327"/>
      <c r="AK73" s="327"/>
      <c r="AL73" s="327"/>
      <c r="AM73" s="327"/>
      <c r="AN73" s="327"/>
      <c r="AO73" s="327"/>
      <c r="AP73" s="154"/>
      <c r="AQ73" s="154"/>
      <c r="AR73" s="154"/>
      <c r="AS73" s="154"/>
      <c r="AT73" s="154"/>
      <c r="BF73" s="98"/>
    </row>
    <row r="74" spans="1:58" ht="15" customHeight="1" x14ac:dyDescent="0.2">
      <c r="A74" s="150"/>
      <c r="B74" s="724"/>
      <c r="C74" s="216"/>
      <c r="D74" s="217"/>
      <c r="E74" s="218"/>
      <c r="F74" s="396"/>
      <c r="G74" s="219"/>
      <c r="H74" s="220"/>
      <c r="I74" s="396"/>
      <c r="J74" s="221"/>
      <c r="K74" s="218"/>
      <c r="L74" s="396"/>
      <c r="M74" s="219"/>
      <c r="N74" s="220"/>
      <c r="O74" s="396"/>
      <c r="P74" s="221"/>
      <c r="Q74" s="218"/>
      <c r="R74" s="396"/>
      <c r="S74" s="219"/>
      <c r="T74" s="220"/>
      <c r="U74" s="396"/>
      <c r="V74" s="221"/>
      <c r="W74" s="520"/>
      <c r="X74" s="521"/>
      <c r="Y74" s="521"/>
      <c r="Z74" s="522"/>
      <c r="AA74" s="187"/>
      <c r="AB74" s="555"/>
      <c r="AC74" s="555"/>
      <c r="AD74" s="555"/>
      <c r="AE74" s="382"/>
      <c r="AF74" s="160"/>
      <c r="AG74" s="229"/>
      <c r="AH74" s="327"/>
      <c r="AI74" s="327"/>
      <c r="AJ74" s="327"/>
      <c r="AK74" s="327"/>
      <c r="AL74" s="327"/>
      <c r="AM74" s="327"/>
      <c r="AN74" s="327"/>
      <c r="AO74" s="327"/>
      <c r="BF74" s="98"/>
    </row>
    <row r="75" spans="1:58" ht="15" customHeight="1" thickBot="1" x14ac:dyDescent="0.25">
      <c r="A75" s="150"/>
      <c r="B75" s="725"/>
      <c r="C75" s="223"/>
      <c r="D75" s="224"/>
      <c r="E75" s="225"/>
      <c r="F75" s="367"/>
      <c r="G75" s="226"/>
      <c r="H75" s="227"/>
      <c r="I75" s="367"/>
      <c r="J75" s="228"/>
      <c r="K75" s="225"/>
      <c r="L75" s="367"/>
      <c r="M75" s="226"/>
      <c r="N75" s="227"/>
      <c r="O75" s="367"/>
      <c r="P75" s="228"/>
      <c r="Q75" s="225"/>
      <c r="R75" s="367"/>
      <c r="S75" s="226"/>
      <c r="T75" s="227"/>
      <c r="U75" s="367"/>
      <c r="V75" s="228"/>
      <c r="W75" s="652"/>
      <c r="X75" s="653"/>
      <c r="Y75" s="653"/>
      <c r="Z75" s="654"/>
      <c r="AA75" s="187"/>
      <c r="AB75" s="383"/>
      <c r="AC75" s="383"/>
      <c r="AD75" s="383"/>
      <c r="AE75" s="382"/>
      <c r="AF75" s="160"/>
      <c r="AG75" s="229"/>
      <c r="AH75" s="327"/>
      <c r="AI75" s="327"/>
      <c r="AJ75" s="327"/>
      <c r="AK75" s="327"/>
      <c r="AL75" s="327"/>
      <c r="AM75" s="327"/>
      <c r="AN75" s="327"/>
      <c r="AO75" s="327"/>
      <c r="BF75" s="98"/>
    </row>
    <row r="76" spans="1:58" ht="15" customHeight="1" x14ac:dyDescent="0.2">
      <c r="A76" s="150"/>
      <c r="B76" s="683" t="s">
        <v>34</v>
      </c>
      <c r="C76" s="195"/>
      <c r="D76" s="196"/>
      <c r="E76" s="200"/>
      <c r="F76" s="198"/>
      <c r="G76" s="199"/>
      <c r="H76" s="200"/>
      <c r="I76" s="198"/>
      <c r="J76" s="201"/>
      <c r="K76" s="197"/>
      <c r="L76" s="198"/>
      <c r="M76" s="199"/>
      <c r="N76" s="200"/>
      <c r="O76" s="198"/>
      <c r="P76" s="201"/>
      <c r="Q76" s="197"/>
      <c r="R76" s="198"/>
      <c r="S76" s="199"/>
      <c r="T76" s="200"/>
      <c r="U76" s="198"/>
      <c r="V76" s="201"/>
      <c r="W76" s="542"/>
      <c r="X76" s="543"/>
      <c r="Y76" s="543"/>
      <c r="Z76" s="544"/>
      <c r="AA76" s="187"/>
      <c r="AB76" s="383"/>
      <c r="AC76" s="383"/>
      <c r="AD76" s="383"/>
      <c r="AE76" s="382"/>
      <c r="AF76" s="160"/>
      <c r="AG76" s="229"/>
      <c r="AH76" s="327"/>
      <c r="AI76" s="327"/>
      <c r="AJ76" s="327"/>
      <c r="AK76" s="327"/>
      <c r="AL76" s="327"/>
      <c r="AM76" s="327"/>
      <c r="AN76" s="327"/>
      <c r="AO76" s="327"/>
      <c r="BF76" s="98"/>
    </row>
    <row r="77" spans="1:58" ht="15" customHeight="1" thickBot="1" x14ac:dyDescent="0.25">
      <c r="A77" s="150"/>
      <c r="B77" s="684"/>
      <c r="C77" s="230"/>
      <c r="D77" s="231"/>
      <c r="E77" s="232"/>
      <c r="F77" s="233"/>
      <c r="G77" s="234"/>
      <c r="H77" s="232"/>
      <c r="I77" s="233"/>
      <c r="J77" s="235"/>
      <c r="K77" s="236"/>
      <c r="L77" s="233"/>
      <c r="M77" s="234"/>
      <c r="N77" s="232"/>
      <c r="O77" s="233"/>
      <c r="P77" s="235"/>
      <c r="Q77" s="236"/>
      <c r="R77" s="233"/>
      <c r="S77" s="234"/>
      <c r="T77" s="232"/>
      <c r="U77" s="233"/>
      <c r="V77" s="235"/>
      <c r="W77" s="539"/>
      <c r="X77" s="540"/>
      <c r="Y77" s="540"/>
      <c r="Z77" s="541"/>
      <c r="AA77" s="187"/>
      <c r="AB77" s="383"/>
      <c r="AC77" s="383"/>
      <c r="AD77" s="383"/>
      <c r="AE77" s="382"/>
      <c r="AF77" s="160"/>
      <c r="AG77" s="229"/>
      <c r="AH77" s="327"/>
      <c r="AI77" s="327"/>
      <c r="AJ77" s="327"/>
      <c r="AK77" s="327"/>
      <c r="AL77" s="327"/>
      <c r="AM77" s="327"/>
      <c r="AN77" s="327"/>
      <c r="AO77" s="327"/>
      <c r="BF77" s="98"/>
    </row>
    <row r="78" spans="1:58" ht="15" customHeight="1" x14ac:dyDescent="0.2">
      <c r="A78" s="150"/>
      <c r="B78" s="723" t="s">
        <v>35</v>
      </c>
      <c r="C78" s="237"/>
      <c r="D78" s="238"/>
      <c r="E78" s="239"/>
      <c r="F78" s="240"/>
      <c r="G78" s="241"/>
      <c r="H78" s="239"/>
      <c r="I78" s="240"/>
      <c r="J78" s="242"/>
      <c r="K78" s="243"/>
      <c r="L78" s="240"/>
      <c r="M78" s="241"/>
      <c r="N78" s="239"/>
      <c r="O78" s="240"/>
      <c r="P78" s="242"/>
      <c r="Q78" s="243"/>
      <c r="R78" s="240"/>
      <c r="S78" s="241"/>
      <c r="T78" s="239"/>
      <c r="U78" s="240"/>
      <c r="V78" s="242"/>
      <c r="W78" s="542"/>
      <c r="X78" s="543"/>
      <c r="Y78" s="543"/>
      <c r="Z78" s="544"/>
      <c r="AA78" s="187"/>
      <c r="AB78" s="383"/>
      <c r="AC78" s="383"/>
      <c r="AD78" s="383"/>
      <c r="AE78" s="382"/>
      <c r="AF78" s="160"/>
      <c r="AG78" s="229"/>
      <c r="AH78" s="327"/>
      <c r="AI78" s="327"/>
      <c r="AJ78" s="327"/>
      <c r="AK78" s="327"/>
      <c r="AL78" s="327"/>
      <c r="AM78" s="327"/>
      <c r="AN78" s="327"/>
      <c r="AO78" s="327"/>
      <c r="BF78" s="98"/>
    </row>
    <row r="79" spans="1:58" ht="15" customHeight="1" x14ac:dyDescent="0.2">
      <c r="A79" s="150"/>
      <c r="B79" s="724"/>
      <c r="C79" s="216"/>
      <c r="D79" s="217"/>
      <c r="E79" s="220"/>
      <c r="F79" s="396"/>
      <c r="G79" s="219"/>
      <c r="H79" s="220"/>
      <c r="I79" s="396"/>
      <c r="J79" s="221"/>
      <c r="K79" s="218"/>
      <c r="L79" s="396"/>
      <c r="M79" s="219"/>
      <c r="N79" s="220"/>
      <c r="O79" s="396"/>
      <c r="P79" s="221"/>
      <c r="Q79" s="218"/>
      <c r="R79" s="396"/>
      <c r="S79" s="219"/>
      <c r="T79" s="220"/>
      <c r="U79" s="396"/>
      <c r="V79" s="221"/>
      <c r="W79" s="517"/>
      <c r="X79" s="518"/>
      <c r="Y79" s="518"/>
      <c r="Z79" s="519"/>
      <c r="AA79" s="187"/>
      <c r="AB79" s="229"/>
      <c r="AC79" s="229"/>
      <c r="AD79" s="229"/>
      <c r="AE79" s="229"/>
      <c r="AF79" s="229"/>
      <c r="AG79" s="229"/>
      <c r="AH79" s="327"/>
      <c r="AI79" s="327"/>
      <c r="AJ79" s="327"/>
      <c r="AK79" s="327"/>
      <c r="AL79" s="327"/>
      <c r="AM79" s="327"/>
      <c r="AN79" s="327"/>
      <c r="AO79" s="327"/>
      <c r="BF79" s="98"/>
    </row>
    <row r="80" spans="1:58" ht="15" customHeight="1" x14ac:dyDescent="0.2">
      <c r="A80" s="150"/>
      <c r="B80" s="724"/>
      <c r="C80" s="216"/>
      <c r="D80" s="217"/>
      <c r="E80" s="239"/>
      <c r="F80" s="240"/>
      <c r="G80" s="241"/>
      <c r="H80" s="239"/>
      <c r="I80" s="240"/>
      <c r="J80" s="242"/>
      <c r="K80" s="243"/>
      <c r="L80" s="240"/>
      <c r="M80" s="241"/>
      <c r="N80" s="239"/>
      <c r="O80" s="240"/>
      <c r="P80" s="242"/>
      <c r="Q80" s="243"/>
      <c r="R80" s="240"/>
      <c r="S80" s="241"/>
      <c r="T80" s="239"/>
      <c r="U80" s="240"/>
      <c r="V80" s="242"/>
      <c r="W80" s="517"/>
      <c r="X80" s="518"/>
      <c r="Y80" s="518"/>
      <c r="Z80" s="519"/>
      <c r="AA80" s="150"/>
      <c r="AB80" s="553"/>
      <c r="AC80" s="553"/>
      <c r="AD80" s="553"/>
      <c r="AE80" s="553"/>
      <c r="AF80" s="553"/>
      <c r="AG80" s="93"/>
      <c r="AH80" s="327"/>
      <c r="AI80" s="327"/>
      <c r="AJ80" s="327"/>
      <c r="AK80" s="327"/>
      <c r="AL80" s="327"/>
      <c r="AM80" s="327"/>
      <c r="AN80" s="327"/>
      <c r="AO80" s="327"/>
    </row>
    <row r="81" spans="1:58" ht="15" customHeight="1" thickBot="1" x14ac:dyDescent="0.25">
      <c r="A81" s="150"/>
      <c r="B81" s="725"/>
      <c r="C81" s="223"/>
      <c r="D81" s="224"/>
      <c r="E81" s="227"/>
      <c r="F81" s="244"/>
      <c r="G81" s="245"/>
      <c r="H81" s="246"/>
      <c r="I81" s="244"/>
      <c r="J81" s="247"/>
      <c r="K81" s="248"/>
      <c r="L81" s="244"/>
      <c r="M81" s="245"/>
      <c r="N81" s="246"/>
      <c r="O81" s="244"/>
      <c r="P81" s="247"/>
      <c r="Q81" s="248"/>
      <c r="R81" s="244"/>
      <c r="S81" s="245"/>
      <c r="T81" s="246"/>
      <c r="U81" s="244"/>
      <c r="V81" s="247"/>
      <c r="W81" s="539"/>
      <c r="X81" s="540"/>
      <c r="Y81" s="540"/>
      <c r="Z81" s="541"/>
      <c r="AA81" s="150"/>
      <c r="AB81" s="573"/>
      <c r="AC81" s="573"/>
      <c r="AD81" s="573"/>
      <c r="AE81" s="573"/>
      <c r="AF81" s="573"/>
      <c r="AG81" s="93"/>
      <c r="AH81" s="327"/>
      <c r="AI81" s="327"/>
      <c r="AJ81" s="327"/>
      <c r="AK81" s="327"/>
      <c r="AL81" s="327"/>
      <c r="AM81" s="327"/>
      <c r="AN81" s="327"/>
      <c r="AO81" s="327"/>
      <c r="BF81" s="96"/>
    </row>
    <row r="82" spans="1:58" ht="15" customHeight="1" thickBot="1" x14ac:dyDescent="0.25">
      <c r="A82" s="150"/>
      <c r="B82" s="715" t="s">
        <v>36</v>
      </c>
      <c r="C82" s="716"/>
      <c r="D82" s="717"/>
      <c r="E82" s="332"/>
      <c r="F82" s="333"/>
      <c r="G82" s="334"/>
      <c r="H82" s="332"/>
      <c r="I82" s="333"/>
      <c r="J82" s="334"/>
      <c r="K82" s="332"/>
      <c r="L82" s="333"/>
      <c r="M82" s="335"/>
      <c r="N82" s="336"/>
      <c r="O82" s="333"/>
      <c r="P82" s="334"/>
      <c r="Q82" s="332"/>
      <c r="R82" s="333"/>
      <c r="S82" s="335"/>
      <c r="T82" s="336"/>
      <c r="U82" s="333"/>
      <c r="V82" s="335"/>
      <c r="W82" s="526" t="s">
        <v>37</v>
      </c>
      <c r="X82" s="527"/>
      <c r="Y82" s="527"/>
      <c r="Z82" s="528"/>
      <c r="AA82" s="187"/>
      <c r="AB82" s="580"/>
      <c r="AC82" s="580"/>
      <c r="AD82" s="160"/>
      <c r="AE82" s="581"/>
      <c r="AF82" s="581"/>
      <c r="AG82" s="93"/>
      <c r="AH82" s="327"/>
      <c r="AI82" s="327"/>
      <c r="AJ82" s="327"/>
      <c r="AK82" s="327"/>
      <c r="AL82" s="327"/>
      <c r="AM82" s="327"/>
      <c r="AN82" s="327"/>
      <c r="AO82" s="327"/>
    </row>
    <row r="83" spans="1:58" ht="15" customHeight="1" thickBot="1" x14ac:dyDescent="0.25">
      <c r="A83" s="150"/>
      <c r="B83" s="718" t="s">
        <v>38</v>
      </c>
      <c r="C83" s="719"/>
      <c r="D83" s="720"/>
      <c r="E83" s="574"/>
      <c r="F83" s="575"/>
      <c r="G83" s="576"/>
      <c r="H83" s="574"/>
      <c r="I83" s="575"/>
      <c r="J83" s="576"/>
      <c r="K83" s="574"/>
      <c r="L83" s="575"/>
      <c r="M83" s="576"/>
      <c r="N83" s="574"/>
      <c r="O83" s="575"/>
      <c r="P83" s="576"/>
      <c r="Q83" s="574"/>
      <c r="R83" s="575"/>
      <c r="S83" s="576"/>
      <c r="T83" s="574"/>
      <c r="U83" s="575"/>
      <c r="V83" s="576"/>
      <c r="W83" s="500"/>
      <c r="X83" s="501"/>
      <c r="Y83" s="501"/>
      <c r="Z83" s="513"/>
      <c r="AA83" s="187"/>
      <c r="AB83" s="388"/>
      <c r="AC83" s="388"/>
      <c r="AD83" s="160"/>
      <c r="AE83" s="389"/>
      <c r="AF83" s="389"/>
      <c r="AH83" s="393"/>
      <c r="AI83" s="393"/>
      <c r="AJ83" s="393"/>
      <c r="AK83" s="393"/>
      <c r="AL83" s="393"/>
      <c r="AM83" s="393"/>
      <c r="AN83" s="393"/>
      <c r="AO83" s="393"/>
    </row>
    <row r="84" spans="1:58" ht="15" customHeight="1" thickBot="1" x14ac:dyDescent="0.25">
      <c r="A84" s="150"/>
      <c r="B84" s="721" t="s">
        <v>40</v>
      </c>
      <c r="C84" s="722"/>
      <c r="D84" s="317" t="s">
        <v>41</v>
      </c>
      <c r="E84" s="400"/>
      <c r="F84" s="158"/>
      <c r="G84" s="401"/>
      <c r="H84" s="400"/>
      <c r="I84" s="158"/>
      <c r="J84" s="401"/>
      <c r="K84" s="400"/>
      <c r="L84" s="158"/>
      <c r="M84" s="401"/>
      <c r="N84" s="399"/>
      <c r="O84" s="158"/>
      <c r="P84" s="401"/>
      <c r="Q84" s="399"/>
      <c r="R84" s="158"/>
      <c r="S84" s="401"/>
      <c r="T84" s="400"/>
      <c r="U84" s="158"/>
      <c r="V84" s="401"/>
      <c r="W84" s="536"/>
      <c r="X84" s="537"/>
      <c r="Y84" s="537"/>
      <c r="Z84" s="538"/>
      <c r="AA84" s="187"/>
      <c r="AB84" s="580"/>
      <c r="AC84" s="580"/>
      <c r="AD84" s="580"/>
      <c r="AE84" s="382"/>
      <c r="AF84" s="160"/>
      <c r="AI84" s="162"/>
      <c r="AJ84" s="162"/>
      <c r="AK84" s="109"/>
    </row>
    <row r="85" spans="1:58" ht="15" customHeight="1" thickBot="1" x14ac:dyDescent="0.25">
      <c r="A85" s="150"/>
      <c r="B85" s="713" t="s">
        <v>42</v>
      </c>
      <c r="C85" s="714"/>
      <c r="D85" s="318" t="s">
        <v>41</v>
      </c>
      <c r="E85" s="400"/>
      <c r="F85" s="158"/>
      <c r="G85" s="401"/>
      <c r="H85" s="400"/>
      <c r="I85" s="158"/>
      <c r="J85" s="401"/>
      <c r="K85" s="400"/>
      <c r="L85" s="158"/>
      <c r="M85" s="401"/>
      <c r="N85" s="399"/>
      <c r="O85" s="158"/>
      <c r="P85" s="401"/>
      <c r="Q85" s="399"/>
      <c r="R85" s="158"/>
      <c r="S85" s="401"/>
      <c r="T85" s="400"/>
      <c r="U85" s="158"/>
      <c r="V85" s="400"/>
      <c r="W85" s="500"/>
      <c r="X85" s="501"/>
      <c r="Y85" s="501"/>
      <c r="Z85" s="513"/>
      <c r="AA85" s="187"/>
      <c r="AB85" s="388"/>
      <c r="AC85" s="388"/>
      <c r="AD85" s="388"/>
      <c r="AE85" s="382"/>
      <c r="AF85" s="160"/>
      <c r="AI85" s="162"/>
      <c r="AJ85" s="162"/>
      <c r="AK85" s="109"/>
    </row>
    <row r="86" spans="1:58" ht="15" customHeight="1" thickBot="1" x14ac:dyDescent="0.25">
      <c r="A86" s="150"/>
      <c r="B86" s="713" t="s">
        <v>44</v>
      </c>
      <c r="C86" s="714"/>
      <c r="D86" s="318" t="s">
        <v>41</v>
      </c>
      <c r="E86" s="374"/>
      <c r="F86" s="322"/>
      <c r="G86" s="375"/>
      <c r="H86" s="374"/>
      <c r="I86" s="322"/>
      <c r="J86" s="375"/>
      <c r="K86" s="374"/>
      <c r="L86" s="322"/>
      <c r="M86" s="375"/>
      <c r="N86" s="373"/>
      <c r="O86" s="322"/>
      <c r="P86" s="375"/>
      <c r="Q86" s="373"/>
      <c r="R86" s="322"/>
      <c r="S86" s="375"/>
      <c r="T86" s="374"/>
      <c r="U86" s="322"/>
      <c r="V86" s="374"/>
      <c r="W86" s="502"/>
      <c r="X86" s="503"/>
      <c r="Y86" s="503"/>
      <c r="Z86" s="168"/>
      <c r="AA86" s="187"/>
      <c r="AB86" s="255"/>
      <c r="AC86" s="93"/>
      <c r="AD86" s="93"/>
      <c r="AE86" s="93"/>
      <c r="AF86" s="93"/>
      <c r="AK86" s="109"/>
      <c r="BF86" s="98"/>
    </row>
    <row r="87" spans="1:58" ht="15" customHeight="1" thickBot="1" x14ac:dyDescent="0.3">
      <c r="A87" s="150"/>
      <c r="B87" s="500" t="s">
        <v>45</v>
      </c>
      <c r="C87" s="501"/>
      <c r="D87" s="487"/>
      <c r="E87" s="704"/>
      <c r="F87" s="705"/>
      <c r="G87" s="706"/>
      <c r="H87" s="704"/>
      <c r="I87" s="705"/>
      <c r="J87" s="706"/>
      <c r="K87" s="704"/>
      <c r="L87" s="705"/>
      <c r="M87" s="706"/>
      <c r="N87" s="704"/>
      <c r="O87" s="705"/>
      <c r="P87" s="706"/>
      <c r="Q87" s="704"/>
      <c r="R87" s="705"/>
      <c r="S87" s="706"/>
      <c r="T87" s="704"/>
      <c r="U87" s="705"/>
      <c r="V87" s="706"/>
      <c r="W87" s="500" t="s">
        <v>43</v>
      </c>
      <c r="X87" s="501"/>
      <c r="Y87" s="501"/>
      <c r="Z87" s="513"/>
      <c r="AA87" s="187"/>
      <c r="AB87" s="553"/>
      <c r="AC87" s="553"/>
      <c r="AD87" s="553"/>
      <c r="AE87" s="553"/>
      <c r="AF87" s="553"/>
      <c r="AK87" s="109"/>
      <c r="BF87" s="98"/>
    </row>
    <row r="88" spans="1:58" ht="15" customHeight="1" x14ac:dyDescent="0.2">
      <c r="A88" s="150"/>
      <c r="B88" s="696" t="s">
        <v>47</v>
      </c>
      <c r="C88" s="697"/>
      <c r="D88" s="698"/>
      <c r="E88" s="707"/>
      <c r="F88" s="708"/>
      <c r="G88" s="709"/>
      <c r="H88" s="707"/>
      <c r="I88" s="708"/>
      <c r="J88" s="709"/>
      <c r="K88" s="707"/>
      <c r="L88" s="708"/>
      <c r="M88" s="709"/>
      <c r="N88" s="707"/>
      <c r="O88" s="708"/>
      <c r="P88" s="709"/>
      <c r="Q88" s="707"/>
      <c r="R88" s="708"/>
      <c r="S88" s="709"/>
      <c r="T88" s="707"/>
      <c r="U88" s="708"/>
      <c r="V88" s="709"/>
      <c r="W88" s="502"/>
      <c r="X88" s="503"/>
      <c r="Y88" s="503"/>
      <c r="Z88" s="168" t="s">
        <v>41</v>
      </c>
      <c r="AA88" s="150"/>
      <c r="AB88" s="573"/>
      <c r="AC88" s="573"/>
      <c r="AD88" s="573"/>
      <c r="AE88" s="573"/>
      <c r="AF88" s="573"/>
      <c r="AK88" s="109"/>
    </row>
    <row r="89" spans="1:58" ht="15" customHeight="1" thickBot="1" x14ac:dyDescent="0.25">
      <c r="A89" s="150"/>
      <c r="B89" s="495"/>
      <c r="C89" s="496"/>
      <c r="D89" s="695"/>
      <c r="E89" s="707"/>
      <c r="F89" s="708"/>
      <c r="G89" s="709"/>
      <c r="H89" s="707"/>
      <c r="I89" s="708"/>
      <c r="J89" s="709"/>
      <c r="K89" s="707"/>
      <c r="L89" s="708"/>
      <c r="M89" s="709"/>
      <c r="N89" s="707"/>
      <c r="O89" s="708"/>
      <c r="P89" s="709"/>
      <c r="Q89" s="707"/>
      <c r="R89" s="708"/>
      <c r="S89" s="709"/>
      <c r="T89" s="707"/>
      <c r="U89" s="708"/>
      <c r="V89" s="709"/>
      <c r="W89" s="514"/>
      <c r="X89" s="515"/>
      <c r="Y89" s="515"/>
      <c r="Z89" s="516"/>
      <c r="AA89" s="150"/>
      <c r="AB89" s="580"/>
      <c r="AC89" s="580"/>
      <c r="AD89" s="160"/>
      <c r="AE89" s="581"/>
      <c r="AF89" s="581"/>
      <c r="AK89" s="109"/>
      <c r="BF89" s="96"/>
    </row>
    <row r="90" spans="1:58" ht="15" customHeight="1" thickBot="1" x14ac:dyDescent="0.25">
      <c r="A90" s="150"/>
      <c r="B90" s="495" t="s">
        <v>39</v>
      </c>
      <c r="C90" s="496"/>
      <c r="D90" s="488">
        <v>1</v>
      </c>
      <c r="E90" s="707"/>
      <c r="F90" s="708"/>
      <c r="G90" s="709"/>
      <c r="H90" s="707"/>
      <c r="I90" s="708"/>
      <c r="J90" s="709"/>
      <c r="K90" s="707"/>
      <c r="L90" s="708"/>
      <c r="M90" s="709"/>
      <c r="N90" s="707"/>
      <c r="O90" s="708"/>
      <c r="P90" s="709"/>
      <c r="Q90" s="707"/>
      <c r="R90" s="708"/>
      <c r="S90" s="709"/>
      <c r="T90" s="707"/>
      <c r="U90" s="708"/>
      <c r="V90" s="709"/>
      <c r="W90" s="500" t="s">
        <v>48</v>
      </c>
      <c r="X90" s="501"/>
      <c r="Y90" s="501"/>
      <c r="Z90" s="513"/>
      <c r="AA90" s="150"/>
      <c r="AB90" s="580"/>
      <c r="AC90" s="580"/>
      <c r="AD90" s="580"/>
      <c r="AE90" s="382"/>
      <c r="AF90" s="160"/>
      <c r="AH90" s="162"/>
      <c r="AI90" s="162"/>
      <c r="AJ90" s="162"/>
      <c r="AK90" s="109"/>
      <c r="BF90" s="96"/>
    </row>
    <row r="91" spans="1:58" ht="15" customHeight="1" thickBot="1" x14ac:dyDescent="0.25">
      <c r="A91" s="150"/>
      <c r="B91" s="495" t="s">
        <v>49</v>
      </c>
      <c r="C91" s="496"/>
      <c r="D91" s="488">
        <v>1</v>
      </c>
      <c r="E91" s="710"/>
      <c r="F91" s="711"/>
      <c r="G91" s="712"/>
      <c r="H91" s="710"/>
      <c r="I91" s="711"/>
      <c r="J91" s="712"/>
      <c r="K91" s="710"/>
      <c r="L91" s="711"/>
      <c r="M91" s="712"/>
      <c r="N91" s="710"/>
      <c r="O91" s="711"/>
      <c r="P91" s="712"/>
      <c r="Q91" s="710"/>
      <c r="R91" s="711"/>
      <c r="S91" s="712"/>
      <c r="T91" s="710"/>
      <c r="U91" s="711"/>
      <c r="V91" s="712"/>
      <c r="W91" s="497">
        <f>SUM(E82:V82)</f>
        <v>0</v>
      </c>
      <c r="X91" s="498"/>
      <c r="Y91" s="498"/>
      <c r="Z91" s="499"/>
      <c r="AA91" s="150"/>
      <c r="AB91" s="388"/>
      <c r="AC91" s="388"/>
      <c r="AD91" s="388"/>
      <c r="AE91" s="382"/>
      <c r="AF91" s="160"/>
      <c r="AH91" s="162"/>
      <c r="AI91" s="162"/>
      <c r="AJ91" s="162"/>
      <c r="AK91" s="109"/>
      <c r="BF91" s="96"/>
    </row>
    <row r="92" spans="1:58" ht="15" customHeight="1" thickBot="1" x14ac:dyDescent="0.25">
      <c r="A92" s="150"/>
      <c r="B92" s="699" t="s">
        <v>50</v>
      </c>
      <c r="C92" s="700"/>
      <c r="D92" s="700"/>
      <c r="E92" s="702" t="s">
        <v>51</v>
      </c>
      <c r="F92" s="702"/>
      <c r="G92" s="702"/>
      <c r="H92" s="702"/>
      <c r="I92" s="702"/>
      <c r="J92" s="702"/>
      <c r="K92" s="702"/>
      <c r="L92" s="702"/>
      <c r="M92" s="702"/>
      <c r="N92" s="702"/>
      <c r="O92" s="702"/>
      <c r="P92" s="702"/>
      <c r="Q92" s="253" t="s">
        <v>52</v>
      </c>
      <c r="R92" s="702"/>
      <c r="S92" s="702"/>
      <c r="T92" s="702"/>
      <c r="U92" s="253" t="s">
        <v>53</v>
      </c>
      <c r="V92" s="702"/>
      <c r="W92" s="702"/>
      <c r="X92" s="702"/>
      <c r="Y92" s="702"/>
      <c r="Z92" s="703"/>
      <c r="AA92" s="150"/>
      <c r="AB92" s="388"/>
      <c r="AC92" s="388"/>
      <c r="AD92" s="388"/>
      <c r="AE92" s="382"/>
      <c r="AF92" s="160"/>
      <c r="AH92" s="162"/>
      <c r="AI92" s="162"/>
      <c r="AJ92" s="162"/>
      <c r="AK92" s="109"/>
      <c r="BF92" s="96"/>
    </row>
    <row r="93" spans="1:58" ht="15" customHeight="1" thickBot="1" x14ac:dyDescent="0.25">
      <c r="A93" s="150"/>
      <c r="B93" s="320" t="s">
        <v>54</v>
      </c>
      <c r="C93" s="700"/>
      <c r="D93" s="700"/>
      <c r="E93" s="700"/>
      <c r="F93" s="700"/>
      <c r="G93" s="700"/>
      <c r="H93" s="700"/>
      <c r="I93" s="700"/>
      <c r="J93" s="700"/>
      <c r="K93" s="700"/>
      <c r="L93" s="700"/>
      <c r="M93" s="700"/>
      <c r="N93" s="700"/>
      <c r="O93" s="700"/>
      <c r="P93" s="700"/>
      <c r="Q93" s="700"/>
      <c r="R93" s="700"/>
      <c r="S93" s="700"/>
      <c r="T93" s="700"/>
      <c r="U93" s="700"/>
      <c r="V93" s="700"/>
      <c r="W93" s="700"/>
      <c r="X93" s="700"/>
      <c r="Y93" s="700"/>
      <c r="Z93" s="701"/>
      <c r="AA93" s="187"/>
      <c r="AB93" s="93"/>
      <c r="AC93" s="93"/>
      <c r="AD93" s="93"/>
      <c r="AE93" s="93"/>
      <c r="AF93" s="93"/>
      <c r="AI93" s="150"/>
      <c r="AJ93" s="150"/>
      <c r="AK93" s="150"/>
      <c r="AL93" s="150"/>
      <c r="AN93" s="150"/>
      <c r="AO93" s="150"/>
    </row>
    <row r="94" spans="1:58" ht="17.25" hidden="1" customHeight="1" thickBot="1" x14ac:dyDescent="0.25">
      <c r="A94" s="150"/>
      <c r="B94" s="256" t="s">
        <v>55</v>
      </c>
      <c r="C94" s="256"/>
      <c r="D94" s="257" t="s">
        <v>56</v>
      </c>
      <c r="E94" s="587"/>
      <c r="F94" s="588"/>
      <c r="G94" s="589"/>
      <c r="H94" s="587"/>
      <c r="I94" s="588"/>
      <c r="J94" s="589"/>
      <c r="K94" s="587"/>
      <c r="L94" s="588"/>
      <c r="M94" s="589"/>
      <c r="N94" s="587"/>
      <c r="O94" s="588"/>
      <c r="P94" s="589"/>
      <c r="Q94" s="587"/>
      <c r="R94" s="588"/>
      <c r="S94" s="589"/>
      <c r="T94" s="587"/>
      <c r="U94" s="588"/>
      <c r="V94" s="589"/>
      <c r="W94" s="669" t="s">
        <v>43</v>
      </c>
      <c r="X94" s="557"/>
      <c r="Y94" s="557"/>
      <c r="Z94" s="558"/>
      <c r="AA94" s="187"/>
      <c r="AB94" s="553"/>
      <c r="AC94" s="553"/>
      <c r="AD94" s="553"/>
      <c r="AE94" s="553"/>
      <c r="AF94" s="553"/>
      <c r="AI94" s="150"/>
      <c r="AJ94" s="150"/>
      <c r="AK94" s="150"/>
      <c r="AL94" s="150"/>
      <c r="AN94" s="150"/>
      <c r="AO94" s="150"/>
      <c r="BF94" s="98"/>
    </row>
    <row r="95" spans="1:58" ht="13.5" hidden="1" thickBot="1" x14ac:dyDescent="0.25">
      <c r="A95" s="150"/>
      <c r="B95" s="258" t="s">
        <v>57</v>
      </c>
      <c r="C95" s="256"/>
      <c r="D95" s="257" t="s">
        <v>56</v>
      </c>
      <c r="E95" s="399"/>
      <c r="F95" s="158"/>
      <c r="G95" s="401"/>
      <c r="H95" s="400"/>
      <c r="I95" s="158"/>
      <c r="J95" s="401"/>
      <c r="K95" s="400"/>
      <c r="L95" s="158"/>
      <c r="M95" s="401"/>
      <c r="N95" s="400"/>
      <c r="O95" s="158"/>
      <c r="P95" s="401"/>
      <c r="Q95" s="400"/>
      <c r="R95" s="158"/>
      <c r="S95" s="401"/>
      <c r="T95" s="400"/>
      <c r="U95" s="158"/>
      <c r="V95" s="401"/>
      <c r="W95" s="666"/>
      <c r="X95" s="667"/>
      <c r="Y95" s="667"/>
      <c r="Z95" s="259" t="s">
        <v>41</v>
      </c>
      <c r="AA95" s="187"/>
      <c r="AB95" s="573"/>
      <c r="AC95" s="573"/>
      <c r="AD95" s="573"/>
      <c r="AE95" s="573"/>
      <c r="AF95" s="573"/>
      <c r="AI95" s="260"/>
      <c r="AJ95" s="260"/>
      <c r="AK95" s="260"/>
      <c r="AL95" s="260"/>
      <c r="AN95" s="260"/>
      <c r="AO95" s="260"/>
      <c r="BF95" s="98"/>
    </row>
    <row r="96" spans="1:58" ht="27" hidden="1" customHeight="1" thickBot="1" x14ac:dyDescent="0.25">
      <c r="A96" s="150"/>
      <c r="B96" s="261" t="s">
        <v>58</v>
      </c>
      <c r="C96" s="261"/>
      <c r="D96" s="261">
        <v>1</v>
      </c>
      <c r="E96" s="262" t="e">
        <f ca="1">timingring1($E94,$E94,$H94)</f>
        <v>#NAME?</v>
      </c>
      <c r="F96" s="263" t="e">
        <f ca="1">timingring1($E94,$E94,$H94)</f>
        <v>#NAME?</v>
      </c>
      <c r="G96" s="264" t="e">
        <f ca="1">timingring1($E94,$E94,$H94)</f>
        <v>#NAME?</v>
      </c>
      <c r="H96" s="339" t="e">
        <f ca="1">timingring1($E94,$H94,$K94)</f>
        <v>#NAME?</v>
      </c>
      <c r="I96" s="263" t="e">
        <f ca="1">timingring1($E94,$H94,$K94)</f>
        <v>#NAME?</v>
      </c>
      <c r="J96" s="264" t="e">
        <f ca="1">timingring1($E94,$H94,$K94)</f>
        <v>#NAME?</v>
      </c>
      <c r="K96" s="339" t="e">
        <f ca="1">timingring1($E94,$K94,$N94)</f>
        <v>#NAME?</v>
      </c>
      <c r="L96" s="263" t="e">
        <f ca="1">timingring1($E94,$K94,$N94)</f>
        <v>#NAME?</v>
      </c>
      <c r="M96" s="264" t="e">
        <f ca="1">timingring1($E94,$K94,$N94)</f>
        <v>#NAME?</v>
      </c>
      <c r="N96" s="339" t="e">
        <f ca="1">timingring1($E94,$N94,$Q94)</f>
        <v>#NAME?</v>
      </c>
      <c r="O96" s="263" t="e">
        <f ca="1">timingring1($E94,$N94,$Q94)</f>
        <v>#NAME?</v>
      </c>
      <c r="P96" s="264" t="e">
        <f ca="1">timingring1($E94,$N94,$Q94)</f>
        <v>#NAME?</v>
      </c>
      <c r="Q96" s="339" t="e">
        <f ca="1">timingring1($E94,$Q94,$T94)</f>
        <v>#NAME?</v>
      </c>
      <c r="R96" s="263" t="e">
        <f ca="1">timingring1($E94,$Q94,$T94)</f>
        <v>#NAME?</v>
      </c>
      <c r="S96" s="264" t="e">
        <f ca="1">timingring1($E94,$Q94,$T94)</f>
        <v>#NAME?</v>
      </c>
      <c r="T96" s="339" t="e">
        <f ca="1">timingring1($E94,$T94,$E94)</f>
        <v>#NAME?</v>
      </c>
      <c r="U96" s="263" t="e">
        <f ca="1">timingring1($E94,$T94,$E94)</f>
        <v>#NAME?</v>
      </c>
      <c r="V96" s="264" t="e">
        <f ca="1">timingring1($E94,$T94,$E94)</f>
        <v>#NAME?</v>
      </c>
      <c r="W96" s="670" t="s">
        <v>59</v>
      </c>
      <c r="X96" s="671"/>
      <c r="Y96" s="671"/>
      <c r="Z96" s="672"/>
      <c r="AA96" s="150"/>
      <c r="AB96" s="580"/>
      <c r="AC96" s="580"/>
      <c r="AD96" s="160"/>
      <c r="AE96" s="581"/>
      <c r="AF96" s="581"/>
      <c r="AI96" s="260"/>
      <c r="AJ96" s="260"/>
      <c r="AK96" s="260"/>
      <c r="AL96" s="260"/>
      <c r="AM96" s="150"/>
      <c r="AN96" s="260"/>
      <c r="AO96" s="260"/>
    </row>
    <row r="97" spans="1:60" ht="27" hidden="1" customHeight="1" thickBot="1" x14ac:dyDescent="0.25">
      <c r="A97" s="150"/>
      <c r="B97" s="261" t="s">
        <v>58</v>
      </c>
      <c r="C97" s="261"/>
      <c r="D97" s="261">
        <v>2</v>
      </c>
      <c r="E97" s="265" t="e">
        <f ca="1">timingring2($E94,$E94,$H94)</f>
        <v>#NAME?</v>
      </c>
      <c r="F97" s="266" t="e">
        <f ca="1">timingring2($E94,$E94,$H94)</f>
        <v>#NAME?</v>
      </c>
      <c r="G97" s="337" t="e">
        <f ca="1">timingring2($E94,$E94,$H94)</f>
        <v>#NAME?</v>
      </c>
      <c r="H97" s="338" t="e">
        <f ca="1">timingring2($E94,$H94,$K94)</f>
        <v>#NAME?</v>
      </c>
      <c r="I97" s="266" t="e">
        <f ca="1">timingring2($E94,$H94,$K94)</f>
        <v>#NAME?</v>
      </c>
      <c r="J97" s="337" t="e">
        <f ca="1">timingring2($E94,$H94,$K94)</f>
        <v>#NAME?</v>
      </c>
      <c r="K97" s="338" t="e">
        <f ca="1">timingring2($E94,$K94,$N94)</f>
        <v>#NAME?</v>
      </c>
      <c r="L97" s="266" t="e">
        <f ca="1">timingring2($E94,$K94,$N94)</f>
        <v>#NAME?</v>
      </c>
      <c r="M97" s="337" t="e">
        <f ca="1">timingring2($E94,$K94,$N94)</f>
        <v>#NAME?</v>
      </c>
      <c r="N97" s="338" t="e">
        <f ca="1">timingring2($E94,$N94,$Q94)</f>
        <v>#NAME?</v>
      </c>
      <c r="O97" s="266" t="e">
        <f ca="1">timingring2($E94,$N94,$Q94)</f>
        <v>#NAME?</v>
      </c>
      <c r="P97" s="337" t="e">
        <f ca="1">timingring2($E94,$N94,$Q94)</f>
        <v>#NAME?</v>
      </c>
      <c r="Q97" s="338" t="e">
        <f ca="1">timingring2($E94,$Q94,$T94)</f>
        <v>#NAME?</v>
      </c>
      <c r="R97" s="266" t="e">
        <f ca="1">timingring2($E94,$Q94,$T94)</f>
        <v>#NAME?</v>
      </c>
      <c r="S97" s="337" t="e">
        <f ca="1">timingring2($E94,$Q94,$T94)</f>
        <v>#NAME?</v>
      </c>
      <c r="T97" s="338" t="e">
        <f ca="1">timingring2($E94,$T94,$E94)</f>
        <v>#NAME?</v>
      </c>
      <c r="U97" s="266" t="e">
        <f ca="1">timingring2($E94,$T94,$E94)</f>
        <v>#NAME?</v>
      </c>
      <c r="V97" s="337" t="e">
        <f ca="1">timingring2($E94,$T94,$E94)</f>
        <v>#NAME?</v>
      </c>
      <c r="W97" s="673"/>
      <c r="X97" s="674"/>
      <c r="Y97" s="674"/>
      <c r="Z97" s="675"/>
      <c r="AA97" s="150"/>
      <c r="AB97" s="580"/>
      <c r="AC97" s="580"/>
      <c r="AD97" s="580"/>
      <c r="AE97" s="382"/>
      <c r="AF97" s="160"/>
      <c r="AI97" s="260"/>
      <c r="AJ97" s="260"/>
      <c r="AK97" s="260"/>
      <c r="AL97" s="260"/>
      <c r="AM97" s="150"/>
      <c r="AN97" s="260"/>
      <c r="AO97" s="260"/>
    </row>
    <row r="98" spans="1:60" ht="15.75" hidden="1" customHeight="1" thickBot="1" x14ac:dyDescent="0.25">
      <c r="A98" s="150"/>
      <c r="B98" s="267" t="s">
        <v>60</v>
      </c>
      <c r="C98" s="268"/>
      <c r="D98" s="597"/>
      <c r="E98" s="597"/>
      <c r="F98" s="595" t="s">
        <v>61</v>
      </c>
      <c r="G98" s="595"/>
      <c r="H98" s="595"/>
      <c r="I98" s="597"/>
      <c r="J98" s="597"/>
      <c r="K98" s="595" t="s">
        <v>62</v>
      </c>
      <c r="L98" s="595"/>
      <c r="M98" s="595"/>
      <c r="N98" s="595"/>
      <c r="O98" s="596"/>
      <c r="P98" s="596"/>
      <c r="Q98" s="596"/>
      <c r="R98" s="596"/>
      <c r="S98" s="596"/>
      <c r="T98" s="596"/>
      <c r="U98" s="596"/>
      <c r="V98" s="596"/>
      <c r="W98" s="269"/>
      <c r="X98" s="269"/>
      <c r="Y98" s="269"/>
      <c r="Z98" s="270"/>
      <c r="AA98" s="150"/>
      <c r="AB98" s="93"/>
      <c r="AC98" s="93"/>
      <c r="AD98" s="93"/>
      <c r="AE98" s="93"/>
      <c r="AF98" s="93"/>
      <c r="AM98" s="260"/>
      <c r="BF98" s="96"/>
    </row>
    <row r="99" spans="1:60" ht="13.5" hidden="1" customHeight="1" thickTop="1" thickBot="1" x14ac:dyDescent="0.25">
      <c r="A99" s="150"/>
      <c r="B99" s="271"/>
      <c r="C99" s="272"/>
      <c r="D99" s="101"/>
      <c r="E99" s="273"/>
      <c r="F99" s="274"/>
      <c r="G99" s="275"/>
      <c r="H99" s="273"/>
      <c r="I99" s="276"/>
      <c r="J99" s="277"/>
      <c r="K99" s="278"/>
      <c r="L99" s="274"/>
      <c r="M99" s="277"/>
      <c r="N99" s="278"/>
      <c r="O99" s="274"/>
      <c r="P99" s="277"/>
      <c r="Q99" s="278"/>
      <c r="R99" s="274"/>
      <c r="S99" s="277"/>
      <c r="T99" s="274"/>
      <c r="U99" s="274"/>
      <c r="V99" s="274"/>
      <c r="W99" s="93"/>
      <c r="X99" s="93"/>
      <c r="Y99" s="93"/>
      <c r="Z99" s="94"/>
      <c r="AA99" s="150"/>
      <c r="AB99" s="93"/>
      <c r="AC99" s="93"/>
      <c r="AD99" s="93"/>
      <c r="AE99" s="93"/>
      <c r="AF99" s="93"/>
      <c r="AM99" s="260"/>
    </row>
    <row r="100" spans="1:60" ht="12.75" hidden="1" customHeight="1" thickBot="1" x14ac:dyDescent="0.25">
      <c r="A100" s="150"/>
      <c r="B100" s="271"/>
      <c r="C100" s="272"/>
      <c r="D100" s="94"/>
      <c r="E100" s="279"/>
      <c r="F100" s="280">
        <f>E8</f>
        <v>0</v>
      </c>
      <c r="G100" s="281"/>
      <c r="H100" s="279"/>
      <c r="I100" s="280">
        <f>H8</f>
        <v>0</v>
      </c>
      <c r="J100" s="281"/>
      <c r="K100" s="279"/>
      <c r="L100" s="280">
        <f>K8</f>
        <v>0</v>
      </c>
      <c r="M100" s="281"/>
      <c r="N100" s="279"/>
      <c r="O100" s="280">
        <f>N8</f>
        <v>0</v>
      </c>
      <c r="P100" s="281"/>
      <c r="Q100" s="279"/>
      <c r="R100" s="280">
        <f>Q8</f>
        <v>0</v>
      </c>
      <c r="S100" s="281"/>
      <c r="T100" s="279"/>
      <c r="U100" s="280">
        <f>T8</f>
        <v>0</v>
      </c>
      <c r="V100" s="281"/>
      <c r="W100" s="666"/>
      <c r="X100" s="667"/>
      <c r="Y100" s="667"/>
      <c r="Z100" s="668"/>
      <c r="AA100" s="150"/>
      <c r="AB100" s="93"/>
      <c r="AC100" s="93"/>
      <c r="AD100" s="93"/>
      <c r="AE100" s="93"/>
      <c r="AF100" s="93"/>
      <c r="AM100" s="260"/>
    </row>
    <row r="101" spans="1:60" ht="94.5" hidden="1" customHeight="1" x14ac:dyDescent="0.2">
      <c r="A101" s="150"/>
      <c r="B101" s="95"/>
      <c r="C101" s="93"/>
      <c r="D101" s="94"/>
      <c r="E101" s="592"/>
      <c r="F101" s="593"/>
      <c r="G101" s="594"/>
      <c r="H101" s="592"/>
      <c r="I101" s="593"/>
      <c r="J101" s="594"/>
      <c r="K101" s="592"/>
      <c r="L101" s="593"/>
      <c r="M101" s="594"/>
      <c r="N101" s="592"/>
      <c r="O101" s="593"/>
      <c r="P101" s="594"/>
      <c r="Q101" s="592"/>
      <c r="R101" s="593"/>
      <c r="S101" s="594"/>
      <c r="T101" s="663"/>
      <c r="U101" s="664"/>
      <c r="V101" s="665"/>
      <c r="W101" s="666"/>
      <c r="X101" s="667"/>
      <c r="Y101" s="667"/>
      <c r="Z101" s="668"/>
      <c r="AA101" s="150"/>
      <c r="AB101" s="93"/>
      <c r="AC101" s="93"/>
      <c r="AD101" s="93"/>
      <c r="AE101" s="93"/>
      <c r="AF101" s="93"/>
    </row>
    <row r="102" spans="1:60" ht="0.75" hidden="1" customHeight="1" thickBot="1" x14ac:dyDescent="0.25">
      <c r="A102" s="150"/>
      <c r="B102" s="282"/>
      <c r="C102" s="283"/>
      <c r="D102" s="284"/>
      <c r="E102" s="285"/>
      <c r="F102" s="286"/>
      <c r="G102" s="284"/>
      <c r="H102" s="282"/>
      <c r="I102" s="283"/>
      <c r="J102" s="284"/>
      <c r="K102" s="285"/>
      <c r="L102" s="286"/>
      <c r="M102" s="284"/>
      <c r="N102" s="282"/>
      <c r="O102" s="286"/>
      <c r="P102" s="284"/>
      <c r="Q102" s="285"/>
      <c r="R102" s="286"/>
      <c r="S102" s="284"/>
      <c r="T102" s="287"/>
      <c r="U102" s="93"/>
      <c r="V102" s="93"/>
      <c r="W102" s="288"/>
      <c r="X102" s="93"/>
      <c r="Y102" s="93"/>
      <c r="Z102" s="94"/>
      <c r="AA102" s="150"/>
      <c r="AB102" s="93"/>
      <c r="AC102" s="93"/>
      <c r="AD102" s="93"/>
      <c r="AE102" s="93"/>
      <c r="AF102" s="93"/>
    </row>
    <row r="103" spans="1:60" ht="16.5" hidden="1" customHeight="1" thickBot="1" x14ac:dyDescent="0.25">
      <c r="A103" s="150"/>
      <c r="B103" s="590" t="s">
        <v>18</v>
      </c>
      <c r="C103" s="586"/>
      <c r="D103" s="586"/>
      <c r="E103" s="586"/>
      <c r="F103" s="586"/>
      <c r="G103" s="583"/>
      <c r="H103" s="584"/>
      <c r="I103" s="585" t="s">
        <v>19</v>
      </c>
      <c r="J103" s="586"/>
      <c r="K103" s="586"/>
      <c r="L103" s="583" t="s">
        <v>63</v>
      </c>
      <c r="M103" s="584"/>
      <c r="N103" s="585" t="s">
        <v>64</v>
      </c>
      <c r="O103" s="586"/>
      <c r="P103" s="586"/>
      <c r="Q103" s="586"/>
      <c r="R103" s="583"/>
      <c r="S103" s="584"/>
      <c r="T103" s="585" t="s">
        <v>65</v>
      </c>
      <c r="U103" s="586"/>
      <c r="V103" s="583"/>
      <c r="W103" s="583"/>
      <c r="X103" s="583"/>
      <c r="Y103" s="583"/>
      <c r="Z103" s="591"/>
      <c r="AA103" s="150"/>
      <c r="AB103" s="93"/>
      <c r="AC103" s="93"/>
      <c r="AD103" s="93"/>
      <c r="AE103" s="93"/>
      <c r="AF103" s="93"/>
      <c r="BF103" s="96"/>
    </row>
    <row r="104" spans="1:60" ht="16.5" customHeight="1" x14ac:dyDescent="0.2">
      <c r="A104" s="150"/>
      <c r="AA104" s="150"/>
      <c r="AB104" s="93"/>
      <c r="AC104" s="93"/>
      <c r="AD104" s="93"/>
      <c r="AE104" s="93"/>
      <c r="AF104" s="93"/>
      <c r="BF104" s="96"/>
    </row>
    <row r="105" spans="1:60" ht="16.5" customHeight="1" x14ac:dyDescent="0.2">
      <c r="A105" s="150"/>
      <c r="AA105" s="150"/>
      <c r="AB105" s="93"/>
      <c r="AC105" s="93"/>
      <c r="AD105" s="93"/>
      <c r="AE105" s="93"/>
      <c r="AF105" s="93"/>
      <c r="BF105" s="96"/>
    </row>
    <row r="106" spans="1:60" ht="16.5" customHeight="1" x14ac:dyDescent="0.2">
      <c r="A106" s="150"/>
      <c r="AA106" s="150"/>
      <c r="AB106" s="93"/>
      <c r="AC106" s="93"/>
      <c r="AD106" s="93"/>
      <c r="AE106" s="93"/>
      <c r="AF106" s="93"/>
      <c r="BF106" s="96"/>
    </row>
    <row r="107" spans="1:60" ht="16.5" customHeight="1" x14ac:dyDescent="0.2">
      <c r="A107" s="150"/>
      <c r="AA107" s="150"/>
      <c r="AB107" s="93"/>
      <c r="AC107" s="93"/>
      <c r="AD107" s="93"/>
      <c r="AE107" s="93"/>
      <c r="AF107" s="93"/>
      <c r="BF107" s="96"/>
    </row>
    <row r="108" spans="1:60" ht="16.5" customHeight="1" x14ac:dyDescent="0.2">
      <c r="A108" s="150"/>
      <c r="AA108" s="150"/>
      <c r="AB108" s="93"/>
      <c r="AC108" s="93"/>
      <c r="AD108" s="93"/>
      <c r="AE108" s="93"/>
      <c r="AF108" s="93"/>
      <c r="AI108" s="93"/>
      <c r="AJ108" s="93"/>
      <c r="AK108" s="93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96"/>
      <c r="BG108" s="93"/>
      <c r="BH108" s="93"/>
    </row>
    <row r="109" spans="1:60" ht="5.25" customHeight="1" x14ac:dyDescent="0.2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93"/>
      <c r="AC109" s="93"/>
      <c r="AD109" s="93"/>
      <c r="AE109" s="93"/>
      <c r="AF109" s="93"/>
      <c r="AI109" s="93"/>
      <c r="AJ109" s="93"/>
      <c r="AK109" s="93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G109" s="93"/>
      <c r="BH109" s="93"/>
    </row>
    <row r="110" spans="1:60" x14ac:dyDescent="0.2">
      <c r="AB110" s="93"/>
      <c r="AC110" s="93"/>
      <c r="AD110" s="93"/>
      <c r="AE110" s="93"/>
      <c r="AF110" s="93"/>
      <c r="AI110" s="93"/>
      <c r="AJ110" s="93"/>
      <c r="AK110" s="172"/>
      <c r="AL110" s="289"/>
      <c r="AM110" s="289"/>
      <c r="AN110" s="289"/>
      <c r="AO110" s="289"/>
      <c r="AP110" s="289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G110" s="93"/>
      <c r="BH110" s="93"/>
    </row>
    <row r="111" spans="1:60" x14ac:dyDescent="0.2">
      <c r="AB111" s="93"/>
      <c r="AC111" s="93"/>
      <c r="AD111" s="93"/>
      <c r="AE111" s="93"/>
      <c r="AF111" s="93"/>
      <c r="AI111" s="93"/>
      <c r="AJ111" s="93"/>
      <c r="AK111" s="172"/>
      <c r="AL111" s="159"/>
      <c r="AM111" s="159"/>
      <c r="AN111" s="159"/>
      <c r="AO111" s="159"/>
      <c r="AP111" s="159"/>
      <c r="AQ111" s="154"/>
      <c r="AR111" s="348"/>
      <c r="AS111" s="348"/>
      <c r="AT111" s="348"/>
      <c r="AU111" s="154"/>
      <c r="AV111" s="348"/>
      <c r="AW111" s="154"/>
      <c r="AX111" s="349"/>
      <c r="AY111" s="154"/>
      <c r="AZ111" s="418"/>
      <c r="BA111" s="154"/>
      <c r="BB111" s="157"/>
      <c r="BC111" s="157"/>
      <c r="BD111" s="154"/>
      <c r="BE111" s="157"/>
      <c r="BF111" s="97"/>
      <c r="BG111" s="291"/>
      <c r="BH111" s="93"/>
    </row>
    <row r="112" spans="1:60" x14ac:dyDescent="0.2">
      <c r="AB112" s="93"/>
      <c r="AC112" s="93"/>
      <c r="AD112" s="93"/>
      <c r="AE112" s="93"/>
      <c r="AF112" s="93"/>
      <c r="AI112" s="93"/>
      <c r="AJ112" s="93"/>
      <c r="AK112" s="172"/>
      <c r="AL112" s="159"/>
      <c r="AM112" s="159"/>
      <c r="AN112" s="159"/>
      <c r="AO112" s="159"/>
      <c r="AP112" s="159"/>
      <c r="AQ112" s="154"/>
      <c r="AR112" s="154"/>
      <c r="AS112" s="154"/>
      <c r="AT112" s="154"/>
      <c r="AU112" s="154"/>
      <c r="AV112" s="154"/>
      <c r="AW112" s="154"/>
      <c r="AX112" s="349"/>
      <c r="AY112" s="154"/>
      <c r="AZ112" s="419"/>
      <c r="BA112" s="154"/>
      <c r="BB112" s="154"/>
      <c r="BC112" s="154"/>
      <c r="BD112" s="154"/>
      <c r="BE112" s="154"/>
      <c r="BG112" s="93"/>
      <c r="BH112" s="93"/>
    </row>
    <row r="113" spans="5:60" ht="12.75" customHeight="1" x14ac:dyDescent="0.2">
      <c r="AB113" s="93"/>
      <c r="AC113" s="93"/>
      <c r="AD113" s="93"/>
      <c r="AE113" s="93"/>
      <c r="AF113" s="93"/>
      <c r="AI113" s="93"/>
      <c r="AJ113" s="354"/>
      <c r="AK113" s="354"/>
      <c r="AL113" s="354"/>
      <c r="AM113" s="354"/>
      <c r="AN113" s="354"/>
      <c r="AO113" s="354"/>
      <c r="AP113" s="354"/>
      <c r="AQ113" s="154"/>
      <c r="AR113" s="157"/>
      <c r="AS113" s="157"/>
      <c r="AT113" s="157"/>
      <c r="AU113" s="154"/>
      <c r="AV113" s="154"/>
      <c r="AW113" s="154"/>
      <c r="AX113" s="154"/>
      <c r="AY113" s="154"/>
      <c r="AZ113" s="292"/>
      <c r="BA113" s="154"/>
      <c r="BB113" s="157"/>
      <c r="BC113" s="154"/>
      <c r="BD113" s="154"/>
      <c r="BE113" s="157"/>
      <c r="BF113" s="97"/>
      <c r="BG113" s="292"/>
      <c r="BH113" s="93"/>
    </row>
    <row r="114" spans="5:60" x14ac:dyDescent="0.2">
      <c r="AB114" s="93"/>
      <c r="AC114" s="93"/>
      <c r="AD114" s="93"/>
      <c r="AE114" s="93"/>
      <c r="AF114" s="93"/>
      <c r="AI114" s="93"/>
      <c r="AJ114" s="354"/>
      <c r="AK114" s="354"/>
      <c r="AL114" s="354"/>
      <c r="AM114" s="354"/>
      <c r="AN114" s="354"/>
      <c r="AO114" s="354"/>
      <c r="AP114" s="354"/>
      <c r="AQ114" s="154"/>
      <c r="AR114" s="157"/>
      <c r="AS114" s="157"/>
      <c r="AT114" s="157"/>
      <c r="AU114" s="154"/>
      <c r="AV114" s="154"/>
      <c r="AW114" s="154"/>
      <c r="AX114" s="154"/>
      <c r="AY114" s="154"/>
      <c r="AZ114" s="292"/>
      <c r="BA114" s="154"/>
      <c r="BB114" s="157"/>
      <c r="BC114" s="157"/>
      <c r="BD114" s="154"/>
      <c r="BE114" s="157"/>
      <c r="BF114" s="97"/>
      <c r="BG114" s="292"/>
      <c r="BH114" s="93"/>
    </row>
    <row r="115" spans="5:60" x14ac:dyDescent="0.2">
      <c r="AB115" s="93"/>
      <c r="AC115" s="93"/>
      <c r="AD115" s="93"/>
      <c r="AE115" s="93"/>
      <c r="AF115" s="93"/>
      <c r="AI115" s="93"/>
      <c r="AJ115" s="354"/>
      <c r="AK115" s="354"/>
      <c r="AL115" s="354"/>
      <c r="AM115" s="354"/>
      <c r="AN115" s="354"/>
      <c r="AO115" s="354"/>
      <c r="AP115" s="354"/>
      <c r="AQ115" s="154"/>
      <c r="AR115" s="157"/>
      <c r="AS115" s="157"/>
      <c r="AT115" s="157"/>
      <c r="AU115" s="154"/>
      <c r="AV115" s="154"/>
      <c r="AW115" s="154"/>
      <c r="AX115" s="154"/>
      <c r="AY115" s="154"/>
      <c r="AZ115" s="292"/>
      <c r="BA115" s="154"/>
      <c r="BB115" s="157"/>
      <c r="BC115" s="157"/>
      <c r="BD115" s="154"/>
      <c r="BE115" s="157"/>
      <c r="BF115" s="291"/>
      <c r="BG115" s="292"/>
      <c r="BH115" s="93"/>
    </row>
    <row r="116" spans="5:60" x14ac:dyDescent="0.2">
      <c r="AB116" s="93"/>
      <c r="AC116" s="93"/>
      <c r="AD116" s="93"/>
      <c r="AE116" s="93"/>
      <c r="AF116" s="93"/>
      <c r="AI116" s="93"/>
      <c r="AJ116" s="354"/>
      <c r="AK116" s="354"/>
      <c r="AL116" s="354"/>
      <c r="AM116" s="354"/>
      <c r="AN116" s="354"/>
      <c r="AO116" s="354"/>
      <c r="AP116" s="354"/>
      <c r="AQ116" s="154"/>
      <c r="AR116" s="157"/>
      <c r="AS116" s="157"/>
      <c r="AT116" s="157"/>
      <c r="AU116" s="154"/>
      <c r="AV116" s="154"/>
      <c r="AW116" s="154"/>
      <c r="AX116" s="154"/>
      <c r="AY116" s="154"/>
      <c r="AZ116" s="292"/>
      <c r="BA116" s="154"/>
      <c r="BB116" s="157"/>
      <c r="BC116" s="154"/>
      <c r="BD116" s="154"/>
      <c r="BE116" s="154"/>
      <c r="BF116" s="291"/>
      <c r="BG116" s="292"/>
      <c r="BH116" s="93"/>
    </row>
    <row r="117" spans="5:60" x14ac:dyDescent="0.2">
      <c r="AB117" s="93"/>
      <c r="AC117" s="93"/>
      <c r="AD117" s="93"/>
      <c r="AE117" s="93"/>
      <c r="AF117" s="93"/>
      <c r="AI117" s="93"/>
      <c r="AJ117" s="354"/>
      <c r="AK117" s="354"/>
      <c r="AL117" s="354"/>
      <c r="AM117" s="354"/>
      <c r="AN117" s="354"/>
      <c r="AO117" s="354"/>
      <c r="AP117" s="354"/>
      <c r="AQ117" s="154"/>
      <c r="AR117" s="157"/>
      <c r="AS117" s="157"/>
      <c r="AT117" s="157"/>
      <c r="AU117" s="154"/>
      <c r="AV117" s="154"/>
      <c r="AW117" s="154"/>
      <c r="AX117" s="154"/>
      <c r="AY117" s="154"/>
      <c r="AZ117" s="292"/>
      <c r="BA117" s="154"/>
      <c r="BB117" s="157"/>
      <c r="BC117" s="154"/>
      <c r="BD117" s="154"/>
      <c r="BE117" s="154"/>
      <c r="BF117" s="291"/>
      <c r="BG117" s="292"/>
      <c r="BH117" s="93"/>
    </row>
    <row r="118" spans="5:60" x14ac:dyDescent="0.2">
      <c r="AB118" s="93"/>
      <c r="AC118" s="93"/>
      <c r="AD118" s="93"/>
      <c r="AE118" s="93"/>
      <c r="AF118" s="93"/>
      <c r="AI118" s="93"/>
      <c r="AJ118" s="354"/>
      <c r="AK118" s="354"/>
      <c r="AL118" s="354"/>
      <c r="AM118" s="354"/>
      <c r="AN118" s="354"/>
      <c r="AO118" s="354"/>
      <c r="AP118" s="354"/>
      <c r="AQ118" s="154"/>
      <c r="AR118" s="157"/>
      <c r="AS118" s="157"/>
      <c r="AT118" s="97"/>
      <c r="AU118" s="154"/>
      <c r="AV118" s="154"/>
      <c r="AW118" s="154"/>
      <c r="AX118" s="154"/>
      <c r="AY118" s="154"/>
      <c r="AZ118" s="292"/>
      <c r="BA118" s="154"/>
      <c r="BB118" s="157"/>
      <c r="BC118" s="154"/>
      <c r="BD118" s="154"/>
      <c r="BE118" s="154"/>
      <c r="BF118" s="291"/>
      <c r="BG118" s="292"/>
      <c r="BH118" s="93"/>
    </row>
    <row r="119" spans="5:60" x14ac:dyDescent="0.2">
      <c r="AB119" s="93"/>
      <c r="AC119" s="93"/>
      <c r="AD119" s="93"/>
      <c r="AE119" s="93"/>
      <c r="AF119" s="93"/>
      <c r="AI119" s="93"/>
      <c r="AJ119" s="354"/>
      <c r="AK119" s="354"/>
      <c r="AL119" s="354"/>
      <c r="AM119" s="354"/>
      <c r="AN119" s="354"/>
      <c r="AO119" s="354"/>
      <c r="AP119" s="354"/>
      <c r="AQ119" s="154"/>
      <c r="AR119" s="157"/>
      <c r="AS119" s="154"/>
      <c r="AT119" s="157"/>
      <c r="AU119" s="154"/>
      <c r="AV119" s="154"/>
      <c r="AW119" s="154"/>
      <c r="AX119" s="157"/>
      <c r="AY119" s="154"/>
      <c r="AZ119" s="292"/>
      <c r="BA119" s="154"/>
      <c r="BB119" s="157"/>
      <c r="BC119" s="154"/>
      <c r="BD119" s="154"/>
      <c r="BE119" s="154"/>
      <c r="BF119" s="291"/>
      <c r="BG119" s="292"/>
      <c r="BH119" s="93"/>
    </row>
    <row r="120" spans="5:60" x14ac:dyDescent="0.2">
      <c r="AB120" s="93"/>
      <c r="AC120" s="93"/>
      <c r="AD120" s="93"/>
      <c r="AE120" s="93"/>
      <c r="AF120" s="93"/>
      <c r="AI120" s="93"/>
      <c r="AJ120" s="354"/>
      <c r="AK120" s="354"/>
      <c r="AL120" s="354"/>
      <c r="AM120" s="354"/>
      <c r="AN120" s="354"/>
      <c r="AO120" s="354"/>
      <c r="AP120" s="354"/>
      <c r="AQ120" s="154"/>
      <c r="AR120" s="154"/>
      <c r="AS120" s="154"/>
      <c r="AT120" s="157"/>
      <c r="AU120" s="154"/>
      <c r="AV120" s="154"/>
      <c r="AW120" s="154"/>
      <c r="AX120" s="157"/>
      <c r="AY120" s="154"/>
      <c r="AZ120" s="292"/>
      <c r="BA120" s="154"/>
      <c r="BB120" s="157"/>
      <c r="BC120" s="154"/>
      <c r="BD120" s="154"/>
      <c r="BE120" s="154"/>
      <c r="BF120" s="291"/>
      <c r="BG120" s="292"/>
      <c r="BH120" s="93"/>
    </row>
    <row r="121" spans="5:60" x14ac:dyDescent="0.2">
      <c r="E121" s="150"/>
      <c r="F121" s="150"/>
      <c r="G121" s="150"/>
      <c r="H121" s="150"/>
      <c r="I121" s="150"/>
      <c r="AB121" s="93"/>
      <c r="AC121" s="93"/>
      <c r="AD121" s="93"/>
      <c r="AE121" s="93"/>
      <c r="AF121" s="93"/>
      <c r="AI121" s="93"/>
      <c r="AJ121" s="93"/>
      <c r="AK121" s="172"/>
      <c r="AL121" s="171"/>
      <c r="AM121" s="171"/>
      <c r="AN121" s="171"/>
      <c r="AO121" s="171"/>
      <c r="AP121" s="171"/>
      <c r="AQ121" s="154"/>
      <c r="AR121" s="154"/>
      <c r="AS121" s="154"/>
      <c r="AT121" s="157"/>
      <c r="AU121" s="154"/>
      <c r="AV121" s="154"/>
      <c r="AW121" s="154"/>
      <c r="AX121" s="157"/>
      <c r="AY121" s="154"/>
      <c r="AZ121" s="292"/>
      <c r="BA121" s="154"/>
      <c r="BB121" s="157"/>
      <c r="BC121" s="154"/>
      <c r="BD121" s="154"/>
      <c r="BE121" s="154"/>
      <c r="BF121" s="291"/>
      <c r="BG121" s="93"/>
      <c r="BH121" s="93"/>
    </row>
    <row r="122" spans="5:60" x14ac:dyDescent="0.2">
      <c r="E122" s="150"/>
      <c r="F122" s="150"/>
      <c r="G122" s="150"/>
      <c r="H122" s="150"/>
      <c r="I122" s="150"/>
      <c r="AB122" s="93"/>
      <c r="AC122" s="93"/>
      <c r="AD122" s="93"/>
      <c r="AE122" s="93"/>
      <c r="AF122" s="93"/>
      <c r="AI122" s="93"/>
      <c r="AJ122" s="93"/>
      <c r="AK122" s="172"/>
      <c r="AL122" s="289"/>
      <c r="AM122" s="289"/>
      <c r="AN122" s="289"/>
      <c r="AO122" s="289"/>
      <c r="AP122" s="289"/>
      <c r="AQ122" s="154"/>
      <c r="AR122" s="154"/>
      <c r="AS122" s="154"/>
      <c r="AT122" s="157"/>
      <c r="AU122" s="154"/>
      <c r="AV122" s="154"/>
      <c r="AW122" s="154"/>
      <c r="AX122" s="157"/>
      <c r="AY122" s="154"/>
      <c r="AZ122" s="292"/>
      <c r="BA122" s="154"/>
      <c r="BB122" s="157"/>
      <c r="BC122" s="154"/>
      <c r="BD122" s="154"/>
      <c r="BE122" s="154"/>
      <c r="BF122" s="291"/>
      <c r="BG122" s="93"/>
      <c r="BH122" s="93"/>
    </row>
    <row r="123" spans="5:60" x14ac:dyDescent="0.2">
      <c r="E123" s="150"/>
      <c r="F123" s="150"/>
      <c r="G123" s="150"/>
      <c r="H123" s="150"/>
      <c r="I123" s="150"/>
      <c r="AB123" s="93"/>
      <c r="AC123" s="93"/>
      <c r="AD123" s="93"/>
      <c r="AE123" s="93"/>
      <c r="AF123" s="93"/>
      <c r="AI123" s="93"/>
      <c r="AJ123" s="93"/>
      <c r="AK123" s="172"/>
      <c r="AL123" s="289"/>
      <c r="AM123" s="289"/>
      <c r="AN123" s="289"/>
      <c r="AO123" s="289"/>
      <c r="AP123" s="289"/>
      <c r="AQ123" s="154"/>
      <c r="AR123" s="154"/>
      <c r="AS123" s="154"/>
      <c r="AT123" s="157"/>
      <c r="AU123" s="154"/>
      <c r="AV123" s="154"/>
      <c r="AW123" s="154"/>
      <c r="AX123" s="157"/>
      <c r="AY123" s="154"/>
      <c r="AZ123" s="292"/>
      <c r="BA123" s="154"/>
      <c r="BB123" s="154"/>
      <c r="BC123" s="154"/>
      <c r="BD123" s="154"/>
      <c r="BE123" s="154"/>
      <c r="BF123" s="154"/>
      <c r="BG123" s="93"/>
      <c r="BH123" s="93"/>
    </row>
    <row r="124" spans="5:60" x14ac:dyDescent="0.2">
      <c r="E124" s="296"/>
      <c r="F124" s="150"/>
      <c r="G124" s="150"/>
      <c r="H124" s="150"/>
      <c r="I124" s="150"/>
      <c r="AB124" s="93"/>
      <c r="AC124" s="93"/>
      <c r="AD124" s="93"/>
      <c r="AE124" s="93"/>
      <c r="AF124" s="93"/>
      <c r="AI124" s="93"/>
      <c r="AJ124" s="93"/>
      <c r="AK124" s="172"/>
      <c r="AL124" s="289"/>
      <c r="AM124" s="289"/>
      <c r="AN124" s="289"/>
      <c r="AO124" s="289"/>
      <c r="AP124" s="289"/>
      <c r="AQ124" s="154"/>
      <c r="AR124" s="154"/>
      <c r="AS124" s="154"/>
      <c r="AT124" s="154"/>
      <c r="AU124" s="154"/>
      <c r="AV124" s="154"/>
      <c r="AW124" s="154"/>
      <c r="AX124" s="157"/>
      <c r="AY124" s="154"/>
      <c r="AZ124" s="292"/>
      <c r="BA124" s="154"/>
      <c r="BB124" s="154"/>
      <c r="BC124" s="154"/>
      <c r="BD124" s="154"/>
      <c r="BE124" s="154"/>
      <c r="BG124" s="93"/>
      <c r="BH124" s="93"/>
    </row>
    <row r="125" spans="5:60" x14ac:dyDescent="0.2">
      <c r="E125" s="150"/>
      <c r="F125" s="150"/>
      <c r="G125" s="150"/>
      <c r="H125" s="150"/>
      <c r="I125" s="150"/>
      <c r="AB125" s="93"/>
      <c r="AC125" s="93"/>
      <c r="AD125" s="93"/>
      <c r="AE125" s="93"/>
      <c r="AF125" s="93"/>
      <c r="AI125" s="93"/>
      <c r="AJ125" s="93"/>
      <c r="AK125" s="93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7"/>
      <c r="AY125" s="154"/>
      <c r="AZ125" s="292"/>
      <c r="BA125" s="154"/>
      <c r="BB125" s="154"/>
      <c r="BC125" s="154"/>
      <c r="BD125" s="154"/>
      <c r="BE125" s="154"/>
      <c r="BG125" s="93"/>
      <c r="BH125" s="93"/>
    </row>
    <row r="126" spans="5:60" x14ac:dyDescent="0.2">
      <c r="E126" s="150"/>
      <c r="F126" s="150"/>
      <c r="G126" s="150"/>
      <c r="H126" s="150"/>
      <c r="I126" s="150"/>
      <c r="AB126" s="93"/>
      <c r="AC126" s="93"/>
      <c r="AD126" s="93"/>
      <c r="AE126" s="93"/>
      <c r="AF126" s="93"/>
      <c r="AI126" s="93"/>
      <c r="AJ126" s="93"/>
      <c r="AK126" s="93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292"/>
      <c r="BA126" s="154"/>
      <c r="BB126" s="154"/>
      <c r="BC126" s="154"/>
      <c r="BD126" s="154"/>
      <c r="BE126" s="154"/>
      <c r="BG126" s="93"/>
      <c r="BH126" s="93"/>
    </row>
    <row r="127" spans="5:60" x14ac:dyDescent="0.2">
      <c r="E127" s="150"/>
      <c r="F127" s="150"/>
      <c r="G127" s="150"/>
      <c r="H127" s="150"/>
      <c r="I127" s="150"/>
      <c r="AB127" s="93"/>
      <c r="AC127" s="93"/>
      <c r="AD127" s="93"/>
      <c r="AE127" s="93"/>
      <c r="AF127" s="93"/>
      <c r="AI127" s="93"/>
      <c r="AJ127" s="93"/>
      <c r="AK127" s="93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7"/>
      <c r="AY127" s="154"/>
      <c r="AZ127" s="292"/>
      <c r="BA127" s="154"/>
      <c r="BB127" s="154"/>
      <c r="BC127" s="154"/>
      <c r="BD127" s="154"/>
      <c r="BE127" s="154"/>
      <c r="BG127" s="93"/>
      <c r="BH127" s="93"/>
    </row>
    <row r="128" spans="5:60" x14ac:dyDescent="0.2">
      <c r="E128" s="150"/>
      <c r="F128" s="150"/>
      <c r="G128" s="150"/>
      <c r="H128" s="150"/>
      <c r="I128" s="150"/>
      <c r="AB128" s="93"/>
      <c r="AC128" s="93"/>
      <c r="AD128" s="93"/>
      <c r="AE128" s="93"/>
      <c r="AF128" s="93"/>
      <c r="AI128" s="93"/>
      <c r="AJ128" s="93"/>
      <c r="AK128" s="93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7"/>
      <c r="AY128" s="154"/>
      <c r="AZ128" s="292"/>
      <c r="BA128" s="154"/>
      <c r="BB128" s="154"/>
      <c r="BC128" s="154"/>
      <c r="BD128" s="154"/>
      <c r="BE128" s="154"/>
      <c r="BG128" s="93"/>
      <c r="BH128" s="93"/>
    </row>
    <row r="129" spans="1:60" s="109" customFormat="1" x14ac:dyDescent="0.2">
      <c r="A129" s="92"/>
      <c r="B129" s="92"/>
      <c r="C129" s="92"/>
      <c r="D129" s="92"/>
      <c r="E129" s="150"/>
      <c r="F129" s="150"/>
      <c r="G129" s="150"/>
      <c r="H129" s="150"/>
      <c r="I129" s="150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3"/>
      <c r="AC129" s="93"/>
      <c r="AD129" s="93"/>
      <c r="AE129" s="93"/>
      <c r="AF129" s="93"/>
      <c r="AG129" s="92"/>
      <c r="AH129" s="92"/>
      <c r="AI129" s="93"/>
      <c r="AJ129" s="93"/>
      <c r="AK129" s="93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93"/>
      <c r="BG129" s="93"/>
      <c r="BH129" s="154"/>
    </row>
    <row r="130" spans="1:60" s="109" customFormat="1" x14ac:dyDescent="0.2">
      <c r="A130" s="92"/>
      <c r="B130" s="92"/>
      <c r="C130" s="92"/>
      <c r="D130" s="92"/>
      <c r="E130" s="150"/>
      <c r="F130" s="150"/>
      <c r="G130" s="150"/>
      <c r="H130" s="150"/>
      <c r="I130" s="150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3"/>
      <c r="AC130" s="93"/>
      <c r="AD130" s="93"/>
      <c r="AE130" s="93"/>
      <c r="AF130" s="93"/>
      <c r="AG130" s="92"/>
      <c r="AH130" s="92"/>
      <c r="AI130" s="93"/>
      <c r="AJ130" s="93"/>
      <c r="AK130" s="93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93"/>
      <c r="BG130" s="93"/>
      <c r="BH130" s="154"/>
    </row>
    <row r="131" spans="1:60" s="109" customFormat="1" x14ac:dyDescent="0.2">
      <c r="A131" s="92"/>
      <c r="B131" s="92"/>
      <c r="C131" s="92"/>
      <c r="D131" s="92"/>
      <c r="E131" s="150"/>
      <c r="F131" s="150"/>
      <c r="G131" s="150"/>
      <c r="H131" s="150"/>
      <c r="I131" s="150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3"/>
      <c r="AD131" s="93"/>
      <c r="AE131" s="93"/>
      <c r="AF131" s="93"/>
      <c r="AG131" s="92"/>
      <c r="AH131" s="92"/>
      <c r="AI131" s="93"/>
      <c r="AJ131" s="93"/>
      <c r="AK131" s="93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93"/>
      <c r="BG131" s="93"/>
      <c r="BH131" s="154"/>
    </row>
    <row r="132" spans="1:60" s="109" customFormat="1" x14ac:dyDescent="0.2">
      <c r="A132" s="92"/>
      <c r="B132" s="92"/>
      <c r="C132" s="92"/>
      <c r="D132" s="92"/>
      <c r="E132" s="150"/>
      <c r="F132" s="150"/>
      <c r="G132" s="150"/>
      <c r="H132" s="150"/>
      <c r="I132" s="150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3"/>
      <c r="AC132" s="93"/>
      <c r="AD132" s="93"/>
      <c r="AE132" s="93"/>
      <c r="AF132" s="93"/>
      <c r="AG132" s="92"/>
      <c r="AH132" s="92"/>
      <c r="AI132" s="93"/>
      <c r="AJ132" s="93"/>
      <c r="AK132" s="93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93"/>
      <c r="BG132" s="93"/>
      <c r="BH132" s="154"/>
    </row>
    <row r="133" spans="1:60" s="109" customFormat="1" x14ac:dyDescent="0.2">
      <c r="A133" s="92"/>
      <c r="B133" s="92"/>
      <c r="C133" s="92"/>
      <c r="D133" s="92"/>
      <c r="E133" s="150"/>
      <c r="F133" s="150"/>
      <c r="G133" s="150"/>
      <c r="H133" s="150"/>
      <c r="I133" s="150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3"/>
      <c r="AC133" s="93"/>
      <c r="AD133" s="93"/>
      <c r="AE133" s="93"/>
      <c r="AF133" s="93"/>
      <c r="AG133" s="92"/>
      <c r="AH133" s="92"/>
      <c r="AI133" s="93"/>
      <c r="AJ133" s="93"/>
      <c r="AK133" s="93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93"/>
      <c r="BG133" s="93"/>
      <c r="BH133" s="154"/>
    </row>
    <row r="134" spans="1:60" s="109" customFormat="1" x14ac:dyDescent="0.2">
      <c r="A134" s="92"/>
      <c r="B134" s="92"/>
      <c r="C134" s="92"/>
      <c r="D134" s="92"/>
      <c r="E134" s="150"/>
      <c r="F134" s="150"/>
      <c r="G134" s="150"/>
      <c r="H134" s="150"/>
      <c r="I134" s="150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3"/>
      <c r="AC134" s="93"/>
      <c r="AD134" s="93"/>
      <c r="AE134" s="93"/>
      <c r="AF134" s="93"/>
      <c r="AG134" s="92"/>
      <c r="AH134" s="92"/>
      <c r="AI134" s="93"/>
      <c r="AJ134" s="93"/>
      <c r="AK134" s="93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93"/>
      <c r="BG134" s="93"/>
      <c r="BH134" s="154"/>
    </row>
    <row r="135" spans="1:60" s="109" customFormat="1" x14ac:dyDescent="0.2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3"/>
      <c r="AC135" s="93"/>
      <c r="AD135" s="93"/>
      <c r="AE135" s="93"/>
      <c r="AF135" s="93"/>
      <c r="AG135" s="92"/>
      <c r="AH135" s="92"/>
      <c r="AI135" s="93"/>
      <c r="AJ135" s="93"/>
      <c r="AK135" s="93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93"/>
      <c r="BG135" s="93"/>
      <c r="BH135" s="154"/>
    </row>
    <row r="136" spans="1:60" s="109" customFormat="1" x14ac:dyDescent="0.2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3"/>
      <c r="AC136" s="93"/>
      <c r="AD136" s="93"/>
      <c r="AE136" s="93"/>
      <c r="AF136" s="93"/>
      <c r="AG136" s="92"/>
      <c r="AH136" s="92"/>
      <c r="AI136" s="93"/>
      <c r="AJ136" s="93"/>
      <c r="AK136" s="93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93"/>
      <c r="BG136" s="93"/>
      <c r="BH136" s="154"/>
    </row>
    <row r="137" spans="1:60" s="109" customFormat="1" x14ac:dyDescent="0.2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3"/>
      <c r="AC137" s="93"/>
      <c r="AD137" s="93"/>
      <c r="AE137" s="93"/>
      <c r="AF137" s="93"/>
      <c r="AG137" s="92"/>
      <c r="AH137" s="92"/>
      <c r="AI137" s="93"/>
      <c r="AJ137" s="93"/>
      <c r="AK137" s="93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93"/>
      <c r="BG137" s="93"/>
      <c r="BH137" s="154"/>
    </row>
    <row r="138" spans="1:60" s="109" customFormat="1" x14ac:dyDescent="0.2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3"/>
      <c r="AC138" s="93"/>
      <c r="AD138" s="93"/>
      <c r="AE138" s="93"/>
      <c r="AF138" s="93"/>
      <c r="AG138" s="92"/>
      <c r="AH138" s="92"/>
      <c r="AI138" s="93"/>
      <c r="AJ138" s="93"/>
      <c r="AK138" s="93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93"/>
      <c r="BG138" s="93"/>
      <c r="BH138" s="154"/>
    </row>
    <row r="139" spans="1:60" s="109" customFormat="1" x14ac:dyDescent="0.2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3"/>
      <c r="AC139" s="93"/>
      <c r="AD139" s="93"/>
      <c r="AE139" s="93"/>
      <c r="AF139" s="93"/>
      <c r="AG139" s="92"/>
      <c r="AH139" s="92"/>
      <c r="AI139" s="93"/>
      <c r="AJ139" s="93"/>
      <c r="AK139" s="93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7"/>
      <c r="AY139" s="154"/>
      <c r="AZ139" s="154"/>
      <c r="BA139" s="154"/>
      <c r="BB139" s="154"/>
      <c r="BC139" s="154"/>
      <c r="BD139" s="154"/>
      <c r="BE139" s="154"/>
      <c r="BF139" s="93"/>
      <c r="BG139" s="93"/>
      <c r="BH139" s="154"/>
    </row>
    <row r="140" spans="1:60" s="109" customFormat="1" x14ac:dyDescent="0.2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3"/>
      <c r="AC140" s="93"/>
      <c r="AD140" s="93"/>
      <c r="AE140" s="93"/>
      <c r="AF140" s="93"/>
      <c r="AG140" s="92"/>
      <c r="AH140" s="92"/>
      <c r="AI140" s="93"/>
      <c r="AJ140" s="93"/>
      <c r="AK140" s="93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7"/>
      <c r="AY140" s="154"/>
      <c r="AZ140" s="154"/>
      <c r="BA140" s="154"/>
      <c r="BB140" s="154"/>
      <c r="BC140" s="154"/>
      <c r="BD140" s="154"/>
      <c r="BE140" s="154"/>
      <c r="BF140" s="93"/>
      <c r="BG140" s="93"/>
      <c r="BH140" s="154"/>
    </row>
    <row r="141" spans="1:60" s="109" customFormat="1" x14ac:dyDescent="0.2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3"/>
      <c r="AC141" s="93"/>
      <c r="AD141" s="93"/>
      <c r="AE141" s="93"/>
      <c r="AF141" s="93"/>
      <c r="AG141" s="92"/>
      <c r="AH141" s="92"/>
      <c r="AI141" s="93"/>
      <c r="AJ141" s="93"/>
      <c r="AK141" s="93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353"/>
      <c r="AY141" s="154"/>
      <c r="AZ141" s="154"/>
      <c r="BA141" s="154"/>
      <c r="BB141" s="154"/>
      <c r="BC141" s="154"/>
      <c r="BD141" s="154"/>
      <c r="BE141" s="154"/>
      <c r="BF141" s="93"/>
      <c r="BG141" s="93"/>
      <c r="BH141" s="154"/>
    </row>
    <row r="142" spans="1:60" s="109" customFormat="1" x14ac:dyDescent="0.2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3"/>
      <c r="AC142" s="93"/>
      <c r="AD142" s="93"/>
      <c r="AE142" s="93"/>
      <c r="AF142" s="93"/>
      <c r="AG142" s="92"/>
      <c r="AH142" s="92"/>
      <c r="AI142" s="93"/>
      <c r="AJ142" s="93"/>
      <c r="AK142" s="93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93"/>
      <c r="BG142" s="93"/>
      <c r="BH142" s="154"/>
    </row>
    <row r="143" spans="1:60" s="109" customFormat="1" x14ac:dyDescent="0.2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3"/>
      <c r="AC143" s="93"/>
      <c r="AD143" s="93"/>
      <c r="AE143" s="93"/>
      <c r="AF143" s="93"/>
      <c r="AG143" s="92"/>
      <c r="AH143" s="92"/>
      <c r="AI143" s="93"/>
      <c r="AJ143" s="93"/>
      <c r="AK143" s="93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93"/>
      <c r="BG143" s="93"/>
      <c r="BH143" s="154"/>
    </row>
    <row r="144" spans="1:60" s="109" customFormat="1" x14ac:dyDescent="0.2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3"/>
      <c r="AC144" s="93"/>
      <c r="AD144" s="93"/>
      <c r="AE144" s="93"/>
      <c r="AF144" s="93"/>
      <c r="AG144" s="92"/>
      <c r="AH144" s="92"/>
      <c r="AI144" s="93"/>
      <c r="AJ144" s="93"/>
      <c r="AK144" s="93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93"/>
      <c r="BG144" s="93"/>
      <c r="BH144" s="154"/>
    </row>
    <row r="145" spans="1:60" s="109" customFormat="1" x14ac:dyDescent="0.2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3"/>
      <c r="AC145" s="93"/>
      <c r="AD145" s="93"/>
      <c r="AE145" s="93"/>
      <c r="AF145" s="93"/>
      <c r="AG145" s="92"/>
      <c r="AH145" s="92"/>
      <c r="AI145" s="93"/>
      <c r="AJ145" s="93"/>
      <c r="AK145" s="93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93"/>
      <c r="BG145" s="93"/>
      <c r="BH145" s="154"/>
    </row>
    <row r="146" spans="1:60" s="109" customFormat="1" x14ac:dyDescent="0.2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3"/>
      <c r="AC146" s="93"/>
      <c r="AD146" s="93"/>
      <c r="AE146" s="93"/>
      <c r="AF146" s="93"/>
      <c r="AG146" s="92"/>
      <c r="AH146" s="92"/>
      <c r="AI146" s="93"/>
      <c r="AJ146" s="93"/>
      <c r="AK146" s="93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93"/>
      <c r="BG146" s="93"/>
      <c r="BH146" s="154"/>
    </row>
    <row r="147" spans="1:60" s="109" customFormat="1" x14ac:dyDescent="0.2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3"/>
      <c r="AC147" s="93"/>
      <c r="AD147" s="93"/>
      <c r="AE147" s="93"/>
      <c r="AF147" s="93"/>
      <c r="AG147" s="92"/>
      <c r="AH147" s="92"/>
      <c r="AI147" s="93"/>
      <c r="AJ147" s="93"/>
      <c r="AK147" s="93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93"/>
      <c r="BG147" s="93"/>
      <c r="BH147" s="154"/>
    </row>
    <row r="148" spans="1:60" s="109" customFormat="1" x14ac:dyDescent="0.2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3"/>
      <c r="AC148" s="93"/>
      <c r="AD148" s="93"/>
      <c r="AE148" s="93"/>
      <c r="AF148" s="93"/>
      <c r="AG148" s="92"/>
      <c r="AH148" s="92"/>
      <c r="AI148" s="93"/>
      <c r="AJ148" s="93"/>
      <c r="AK148" s="93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93"/>
      <c r="BG148" s="93"/>
      <c r="BH148" s="154"/>
    </row>
    <row r="149" spans="1:60" s="109" customFormat="1" x14ac:dyDescent="0.2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3"/>
      <c r="AC149" s="93"/>
      <c r="AD149" s="93"/>
      <c r="AE149" s="93"/>
      <c r="AF149" s="93"/>
      <c r="AG149" s="92"/>
      <c r="AH149" s="92"/>
      <c r="AI149" s="93"/>
      <c r="AJ149" s="93"/>
      <c r="AK149" s="93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93"/>
      <c r="BG149" s="93"/>
      <c r="BH149" s="154"/>
    </row>
    <row r="150" spans="1:60" s="109" customFormat="1" x14ac:dyDescent="0.2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3"/>
      <c r="AC150" s="93"/>
      <c r="AD150" s="93"/>
      <c r="AE150" s="93"/>
      <c r="AF150" s="93"/>
      <c r="AG150" s="92"/>
      <c r="AH150" s="92"/>
      <c r="AI150" s="93"/>
      <c r="AJ150" s="93"/>
      <c r="AK150" s="93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93"/>
      <c r="BG150" s="93"/>
      <c r="BH150" s="154"/>
    </row>
    <row r="151" spans="1:60" s="109" customFormat="1" x14ac:dyDescent="0.2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3"/>
      <c r="AC151" s="93"/>
      <c r="AD151" s="93"/>
      <c r="AE151" s="93"/>
      <c r="AF151" s="93"/>
      <c r="AG151" s="92"/>
      <c r="AH151" s="92"/>
      <c r="AI151" s="93"/>
      <c r="AJ151" s="93"/>
      <c r="AK151" s="93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93"/>
      <c r="BG151" s="93"/>
      <c r="BH151" s="154"/>
    </row>
    <row r="152" spans="1:60" s="109" customFormat="1" x14ac:dyDescent="0.2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3"/>
      <c r="AC152" s="93"/>
      <c r="AD152" s="93"/>
      <c r="AE152" s="93"/>
      <c r="AF152" s="93"/>
      <c r="AG152" s="92"/>
      <c r="AH152" s="92"/>
      <c r="AI152" s="93"/>
      <c r="AJ152" s="93"/>
      <c r="AK152" s="93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93"/>
      <c r="BG152" s="93"/>
      <c r="BH152" s="154"/>
    </row>
    <row r="153" spans="1:60" s="109" customFormat="1" x14ac:dyDescent="0.2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3"/>
      <c r="AC153" s="93"/>
      <c r="AD153" s="93"/>
      <c r="AE153" s="93"/>
      <c r="AF153" s="93"/>
      <c r="AG153" s="92"/>
      <c r="AH153" s="92"/>
      <c r="AI153" s="93"/>
      <c r="AJ153" s="93"/>
      <c r="AK153" s="93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93"/>
      <c r="BG153" s="93"/>
      <c r="BH153" s="154"/>
    </row>
    <row r="154" spans="1:60" s="109" customFormat="1" x14ac:dyDescent="0.2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3"/>
      <c r="AC154" s="93"/>
      <c r="AD154" s="93"/>
      <c r="AE154" s="93"/>
      <c r="AF154" s="93"/>
      <c r="AG154" s="92"/>
      <c r="AH154" s="92"/>
      <c r="AI154" s="93"/>
      <c r="AJ154" s="93"/>
      <c r="AK154" s="93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93"/>
      <c r="BG154" s="93"/>
      <c r="BH154" s="154"/>
    </row>
    <row r="155" spans="1:60" s="109" customFormat="1" x14ac:dyDescent="0.2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3"/>
      <c r="AC155" s="93"/>
      <c r="AD155" s="93"/>
      <c r="AE155" s="93"/>
      <c r="AF155" s="93"/>
      <c r="AG155" s="92"/>
      <c r="AH155" s="92"/>
      <c r="AI155" s="93"/>
      <c r="AJ155" s="93"/>
      <c r="AK155" s="93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93"/>
      <c r="BG155" s="93"/>
      <c r="BH155" s="154"/>
    </row>
    <row r="156" spans="1:60" s="109" customFormat="1" x14ac:dyDescent="0.2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3"/>
      <c r="AC156" s="93"/>
      <c r="AD156" s="93"/>
      <c r="AE156" s="93"/>
      <c r="AF156" s="93"/>
      <c r="AG156" s="92"/>
      <c r="AH156" s="92"/>
      <c r="AI156" s="93"/>
      <c r="AJ156" s="93"/>
      <c r="AK156" s="93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93"/>
      <c r="BG156" s="93"/>
      <c r="BH156" s="154"/>
    </row>
    <row r="157" spans="1:60" s="109" customFormat="1" x14ac:dyDescent="0.2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3"/>
      <c r="AC157" s="93"/>
      <c r="AD157" s="93"/>
      <c r="AE157" s="93"/>
      <c r="AF157" s="93"/>
      <c r="AG157" s="92"/>
      <c r="AH157" s="92"/>
      <c r="AI157" s="93"/>
      <c r="AJ157" s="93"/>
      <c r="AK157" s="93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93"/>
      <c r="BG157" s="93"/>
      <c r="BH157" s="154"/>
    </row>
    <row r="158" spans="1:60" s="109" customFormat="1" x14ac:dyDescent="0.2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3"/>
      <c r="AC158" s="93"/>
      <c r="AD158" s="93"/>
      <c r="AE158" s="93"/>
      <c r="AF158" s="93"/>
      <c r="AG158" s="92"/>
      <c r="AH158" s="92"/>
      <c r="AI158" s="93"/>
      <c r="AJ158" s="93"/>
      <c r="AK158" s="93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93"/>
      <c r="BG158" s="93"/>
      <c r="BH158" s="154"/>
    </row>
    <row r="159" spans="1:60" s="109" customFormat="1" x14ac:dyDescent="0.2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3"/>
      <c r="AC159" s="93"/>
      <c r="AD159" s="93"/>
      <c r="AE159" s="93"/>
      <c r="AF159" s="93"/>
      <c r="AG159" s="92"/>
      <c r="AH159" s="92"/>
      <c r="AI159" s="93"/>
      <c r="AJ159" s="93"/>
      <c r="AK159" s="93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93"/>
      <c r="BG159" s="93"/>
      <c r="BH159" s="154"/>
    </row>
    <row r="160" spans="1:60" s="109" customFormat="1" x14ac:dyDescent="0.2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3"/>
      <c r="AC160" s="93"/>
      <c r="AD160" s="93"/>
      <c r="AE160" s="93"/>
      <c r="AF160" s="93"/>
      <c r="AG160" s="92"/>
      <c r="AH160" s="92"/>
      <c r="AI160" s="93"/>
      <c r="AJ160" s="93"/>
      <c r="AK160" s="93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93"/>
      <c r="BG160" s="93"/>
      <c r="BH160" s="154"/>
    </row>
    <row r="161" spans="1:60" s="109" customFormat="1" x14ac:dyDescent="0.2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3"/>
      <c r="AC161" s="93"/>
      <c r="AD161" s="93"/>
      <c r="AE161" s="93"/>
      <c r="AF161" s="93"/>
      <c r="AG161" s="92"/>
      <c r="AH161" s="92"/>
      <c r="AI161" s="93"/>
      <c r="AJ161" s="93"/>
      <c r="AK161" s="93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93"/>
      <c r="BG161" s="93"/>
      <c r="BH161" s="154"/>
    </row>
    <row r="162" spans="1:60" s="109" customFormat="1" x14ac:dyDescent="0.2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3"/>
      <c r="AC162" s="93"/>
      <c r="AD162" s="93"/>
      <c r="AE162" s="93"/>
      <c r="AF162" s="93"/>
      <c r="AG162" s="92"/>
      <c r="AH162" s="92"/>
      <c r="AI162" s="93"/>
      <c r="AJ162" s="93"/>
      <c r="AK162" s="93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93"/>
      <c r="BG162" s="93"/>
      <c r="BH162" s="154"/>
    </row>
    <row r="163" spans="1:60" s="109" customFormat="1" x14ac:dyDescent="0.2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3"/>
      <c r="AC163" s="93"/>
      <c r="AD163" s="93"/>
      <c r="AE163" s="93"/>
      <c r="AF163" s="93"/>
      <c r="AG163" s="92"/>
      <c r="AH163" s="92"/>
      <c r="AI163" s="93"/>
      <c r="AJ163" s="93"/>
      <c r="AK163" s="93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93"/>
      <c r="BG163" s="93"/>
      <c r="BH163" s="154"/>
    </row>
    <row r="164" spans="1:60" s="109" customFormat="1" x14ac:dyDescent="0.2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3"/>
      <c r="AC164" s="93"/>
      <c r="AD164" s="93"/>
      <c r="AE164" s="93"/>
      <c r="AF164" s="93"/>
      <c r="AG164" s="92"/>
      <c r="AH164" s="92"/>
      <c r="AI164" s="93"/>
      <c r="AJ164" s="93"/>
      <c r="AK164" s="93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93"/>
      <c r="BG164" s="93"/>
      <c r="BH164" s="154"/>
    </row>
    <row r="165" spans="1:60" s="109" customFormat="1" x14ac:dyDescent="0.2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3"/>
      <c r="AC165" s="93"/>
      <c r="AD165" s="93"/>
      <c r="AE165" s="93"/>
      <c r="AF165" s="93"/>
      <c r="AG165" s="92"/>
      <c r="AH165" s="92"/>
      <c r="AI165" s="93"/>
      <c r="AJ165" s="93"/>
      <c r="AK165" s="93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93"/>
      <c r="BG165" s="93"/>
      <c r="BH165" s="154"/>
    </row>
    <row r="166" spans="1:60" s="109" customFormat="1" x14ac:dyDescent="0.2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3"/>
      <c r="AC166" s="93"/>
      <c r="AD166" s="93"/>
      <c r="AE166" s="93"/>
      <c r="AF166" s="93"/>
      <c r="AG166" s="92"/>
      <c r="AH166" s="92"/>
      <c r="AI166" s="93"/>
      <c r="AJ166" s="93"/>
      <c r="AK166" s="93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93"/>
      <c r="BG166" s="93"/>
      <c r="BH166" s="154"/>
    </row>
    <row r="167" spans="1:60" s="109" customFormat="1" x14ac:dyDescent="0.2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3"/>
      <c r="AC167" s="93"/>
      <c r="AD167" s="93"/>
      <c r="AE167" s="93"/>
      <c r="AF167" s="93"/>
      <c r="AG167" s="92"/>
      <c r="AH167" s="92"/>
      <c r="AI167" s="93"/>
      <c r="AJ167" s="93"/>
      <c r="AK167" s="93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93"/>
      <c r="BG167" s="93"/>
      <c r="BH167" s="154"/>
    </row>
    <row r="168" spans="1:60" s="109" customFormat="1" x14ac:dyDescent="0.2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3"/>
      <c r="AJ168" s="93"/>
      <c r="AK168" s="93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93"/>
      <c r="BG168" s="93"/>
      <c r="BH168" s="154"/>
    </row>
    <row r="169" spans="1:60" s="109" customFormat="1" x14ac:dyDescent="0.2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3"/>
      <c r="AJ169" s="93"/>
      <c r="AK169" s="93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93"/>
      <c r="BG169" s="93"/>
      <c r="BH169" s="154"/>
    </row>
    <row r="170" spans="1:60" s="109" customFormat="1" x14ac:dyDescent="0.2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3"/>
      <c r="AJ170" s="93"/>
      <c r="AK170" s="93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7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93"/>
      <c r="BG170" s="93"/>
      <c r="BH170" s="154"/>
    </row>
    <row r="171" spans="1:60" s="109" customFormat="1" x14ac:dyDescent="0.2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3"/>
      <c r="AJ171" s="93"/>
      <c r="AK171" s="93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93"/>
      <c r="BG171" s="93"/>
      <c r="BH171" s="154"/>
    </row>
    <row r="172" spans="1:60" s="109" customFormat="1" x14ac:dyDescent="0.2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3"/>
      <c r="AJ172" s="93"/>
      <c r="AK172" s="93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93"/>
      <c r="BG172" s="93"/>
      <c r="BH172" s="154"/>
    </row>
    <row r="173" spans="1:60" s="109" customFormat="1" x14ac:dyDescent="0.2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3"/>
      <c r="AJ173" s="93"/>
      <c r="AK173" s="93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93"/>
      <c r="BG173" s="93"/>
      <c r="BH173" s="154"/>
    </row>
    <row r="174" spans="1:60" s="109" customFormat="1" x14ac:dyDescent="0.2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3"/>
      <c r="AJ174" s="93"/>
      <c r="AK174" s="93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93"/>
      <c r="BG174" s="93"/>
      <c r="BH174" s="154"/>
    </row>
    <row r="175" spans="1:60" s="109" customFormat="1" x14ac:dyDescent="0.2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3"/>
      <c r="AJ175" s="93"/>
      <c r="AK175" s="93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93"/>
      <c r="BG175" s="93"/>
      <c r="BH175" s="154"/>
    </row>
    <row r="176" spans="1:60" s="109" customFormat="1" x14ac:dyDescent="0.2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3"/>
      <c r="AJ176" s="93"/>
      <c r="AK176" s="93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93"/>
      <c r="BG176" s="93"/>
      <c r="BH176" s="154"/>
    </row>
    <row r="177" spans="1:60" s="109" customFormat="1" x14ac:dyDescent="0.2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3"/>
      <c r="AJ177" s="93"/>
      <c r="AK177" s="93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93"/>
      <c r="BG177" s="93"/>
      <c r="BH177" s="154"/>
    </row>
    <row r="178" spans="1:60" s="109" customFormat="1" x14ac:dyDescent="0.2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3"/>
      <c r="AJ178" s="93"/>
      <c r="AK178" s="93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93"/>
      <c r="BG178" s="93"/>
      <c r="BH178" s="154"/>
    </row>
    <row r="179" spans="1:60" x14ac:dyDescent="0.2">
      <c r="AI179" s="93"/>
      <c r="AJ179" s="93"/>
      <c r="AK179" s="93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G179" s="93"/>
      <c r="BH179" s="93"/>
    </row>
    <row r="180" spans="1:60" x14ac:dyDescent="0.2">
      <c r="AI180" s="93"/>
      <c r="AJ180" s="93"/>
      <c r="AK180" s="93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G180" s="93"/>
      <c r="BH180" s="93"/>
    </row>
    <row r="181" spans="1:60" x14ac:dyDescent="0.2">
      <c r="AI181" s="93"/>
      <c r="AJ181" s="93"/>
      <c r="AK181" s="93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G181" s="93"/>
      <c r="BH181" s="93"/>
    </row>
  </sheetData>
  <mergeCells count="264">
    <mergeCell ref="R34:T34"/>
    <mergeCell ref="V34:Z34"/>
    <mergeCell ref="E63:F63"/>
    <mergeCell ref="G63:P63"/>
    <mergeCell ref="R63:T63"/>
    <mergeCell ref="V63:Z63"/>
    <mergeCell ref="W38:Z38"/>
    <mergeCell ref="W41:Z41"/>
    <mergeCell ref="W46:Z46"/>
    <mergeCell ref="W54:Z54"/>
    <mergeCell ref="W39:Z39"/>
    <mergeCell ref="W40:Z40"/>
    <mergeCell ref="W47:Z47"/>
    <mergeCell ref="W48:Z48"/>
    <mergeCell ref="W49:Z49"/>
    <mergeCell ref="AH8:AM8"/>
    <mergeCell ref="W21:Z21"/>
    <mergeCell ref="AB21:AF21"/>
    <mergeCell ref="W22:Z22"/>
    <mergeCell ref="AB22:AF22"/>
    <mergeCell ref="W23:Z23"/>
    <mergeCell ref="B18:B19"/>
    <mergeCell ref="B20:B23"/>
    <mergeCell ref="AB25:AD25"/>
    <mergeCell ref="W10:Z10"/>
    <mergeCell ref="W11:Z11"/>
    <mergeCell ref="W18:Z18"/>
    <mergeCell ref="W19:Z19"/>
    <mergeCell ref="W20:Z20"/>
    <mergeCell ref="B24:D24"/>
    <mergeCell ref="W24:Z24"/>
    <mergeCell ref="B25:D25"/>
    <mergeCell ref="E25:G25"/>
    <mergeCell ref="H25:J25"/>
    <mergeCell ref="K25:M25"/>
    <mergeCell ref="N25:P25"/>
    <mergeCell ref="Q25:S25"/>
    <mergeCell ref="T25:V25"/>
    <mergeCell ref="W25:Z25"/>
    <mergeCell ref="B2:U2"/>
    <mergeCell ref="V2:W2"/>
    <mergeCell ref="Y2:Z2"/>
    <mergeCell ref="B3:U3"/>
    <mergeCell ref="AH3:AQ4"/>
    <mergeCell ref="B4:D4"/>
    <mergeCell ref="E4:P4"/>
    <mergeCell ref="Q4:R4"/>
    <mergeCell ref="S4:T4"/>
    <mergeCell ref="U4:V4"/>
    <mergeCell ref="AR8:AU8"/>
    <mergeCell ref="AB9:AF9"/>
    <mergeCell ref="W13:Z13"/>
    <mergeCell ref="W14:Z14"/>
    <mergeCell ref="AI9:AK9"/>
    <mergeCell ref="AH5:AQ5"/>
    <mergeCell ref="W4:Z4"/>
    <mergeCell ref="B5:C5"/>
    <mergeCell ref="D5:H5"/>
    <mergeCell ref="I5:J5"/>
    <mergeCell ref="K5:P5"/>
    <mergeCell ref="R5:T5"/>
    <mergeCell ref="V5:Z5"/>
    <mergeCell ref="B8:B11"/>
    <mergeCell ref="W9:Z9"/>
    <mergeCell ref="B12:B13"/>
    <mergeCell ref="W12:Z12"/>
    <mergeCell ref="B14:B17"/>
    <mergeCell ref="W17:Z17"/>
    <mergeCell ref="W15:Z15"/>
    <mergeCell ref="W16:Z16"/>
    <mergeCell ref="B7:Z7"/>
    <mergeCell ref="W8:Z8"/>
    <mergeCell ref="AB8:AF8"/>
    <mergeCell ref="B26:C26"/>
    <mergeCell ref="W26:Z26"/>
    <mergeCell ref="B27:C27"/>
    <mergeCell ref="B28:C28"/>
    <mergeCell ref="W28:Y28"/>
    <mergeCell ref="AB28:AF28"/>
    <mergeCell ref="E29:G33"/>
    <mergeCell ref="H29:J33"/>
    <mergeCell ref="K29:M33"/>
    <mergeCell ref="N29:P33"/>
    <mergeCell ref="Q29:S33"/>
    <mergeCell ref="T29:V33"/>
    <mergeCell ref="B29:C29"/>
    <mergeCell ref="B32:C32"/>
    <mergeCell ref="B33:C33"/>
    <mergeCell ref="W33:Z33"/>
    <mergeCell ref="AB33:AF33"/>
    <mergeCell ref="B30:D30"/>
    <mergeCell ref="B31:D31"/>
    <mergeCell ref="W30:Y30"/>
    <mergeCell ref="AB26:AD26"/>
    <mergeCell ref="W27:Z27"/>
    <mergeCell ref="B34:D34"/>
    <mergeCell ref="AB34:AF34"/>
    <mergeCell ref="W29:Z29"/>
    <mergeCell ref="W31:Z31"/>
    <mergeCell ref="W32:Z32"/>
    <mergeCell ref="W45:Z45"/>
    <mergeCell ref="W50:Z50"/>
    <mergeCell ref="B37:B40"/>
    <mergeCell ref="B41:B42"/>
    <mergeCell ref="B43:B46"/>
    <mergeCell ref="B47:B48"/>
    <mergeCell ref="B49:B52"/>
    <mergeCell ref="C35:Z35"/>
    <mergeCell ref="W51:Z51"/>
    <mergeCell ref="W52:Z52"/>
    <mergeCell ref="W37:Z37"/>
    <mergeCell ref="AB37:AD37"/>
    <mergeCell ref="W42:Z42"/>
    <mergeCell ref="AB42:AD42"/>
    <mergeCell ref="W43:Z43"/>
    <mergeCell ref="W44:Z44"/>
    <mergeCell ref="AB44:AF44"/>
    <mergeCell ref="E34:F34"/>
    <mergeCell ref="G34:P34"/>
    <mergeCell ref="B55:C55"/>
    <mergeCell ref="W55:Z55"/>
    <mergeCell ref="B56:C56"/>
    <mergeCell ref="W56:Z56"/>
    <mergeCell ref="B53:D53"/>
    <mergeCell ref="W53:Z53"/>
    <mergeCell ref="AB53:AF53"/>
    <mergeCell ref="B54:D54"/>
    <mergeCell ref="E54:G54"/>
    <mergeCell ref="H54:J54"/>
    <mergeCell ref="K54:M54"/>
    <mergeCell ref="N54:P54"/>
    <mergeCell ref="Q54:S54"/>
    <mergeCell ref="T54:V54"/>
    <mergeCell ref="AB54:AF54"/>
    <mergeCell ref="B57:C57"/>
    <mergeCell ref="W57:Y57"/>
    <mergeCell ref="AB57:AD57"/>
    <mergeCell ref="E58:G62"/>
    <mergeCell ref="H58:J62"/>
    <mergeCell ref="K58:M62"/>
    <mergeCell ref="N58:P62"/>
    <mergeCell ref="Q58:S62"/>
    <mergeCell ref="T58:V62"/>
    <mergeCell ref="B58:C58"/>
    <mergeCell ref="B61:C61"/>
    <mergeCell ref="W61:Z61"/>
    <mergeCell ref="B62:C62"/>
    <mergeCell ref="W62:Z62"/>
    <mergeCell ref="B59:D59"/>
    <mergeCell ref="B60:D60"/>
    <mergeCell ref="W59:Y59"/>
    <mergeCell ref="B70:B71"/>
    <mergeCell ref="W70:Z70"/>
    <mergeCell ref="B72:B75"/>
    <mergeCell ref="W75:Z75"/>
    <mergeCell ref="B76:B77"/>
    <mergeCell ref="B78:B81"/>
    <mergeCell ref="B63:D63"/>
    <mergeCell ref="W58:Z58"/>
    <mergeCell ref="AB58:AD58"/>
    <mergeCell ref="W60:Z60"/>
    <mergeCell ref="AB60:AF60"/>
    <mergeCell ref="W66:Z66"/>
    <mergeCell ref="AB66:AF66"/>
    <mergeCell ref="C64:Z64"/>
    <mergeCell ref="B66:B69"/>
    <mergeCell ref="W67:Z67"/>
    <mergeCell ref="W68:Z68"/>
    <mergeCell ref="W69:Z69"/>
    <mergeCell ref="W78:Z78"/>
    <mergeCell ref="W71:Z71"/>
    <mergeCell ref="W72:Z72"/>
    <mergeCell ref="W73:Z73"/>
    <mergeCell ref="AB73:AD73"/>
    <mergeCell ref="AE82:AF82"/>
    <mergeCell ref="AB74:AD74"/>
    <mergeCell ref="W79:Z79"/>
    <mergeCell ref="W80:Z80"/>
    <mergeCell ref="AB80:AF80"/>
    <mergeCell ref="W81:Z81"/>
    <mergeCell ref="AB81:AF81"/>
    <mergeCell ref="W76:Z76"/>
    <mergeCell ref="W77:Z77"/>
    <mergeCell ref="W74:Z74"/>
    <mergeCell ref="B85:C85"/>
    <mergeCell ref="W85:Z85"/>
    <mergeCell ref="B82:D82"/>
    <mergeCell ref="W82:Z82"/>
    <mergeCell ref="AB82:AC82"/>
    <mergeCell ref="B86:C86"/>
    <mergeCell ref="W86:Y86"/>
    <mergeCell ref="B83:D83"/>
    <mergeCell ref="E83:G83"/>
    <mergeCell ref="H83:J83"/>
    <mergeCell ref="K83:M83"/>
    <mergeCell ref="N83:P83"/>
    <mergeCell ref="Q83:S83"/>
    <mergeCell ref="T83:V83"/>
    <mergeCell ref="W83:Z83"/>
    <mergeCell ref="B84:C84"/>
    <mergeCell ref="W84:Z84"/>
    <mergeCell ref="AB84:AD84"/>
    <mergeCell ref="R92:T92"/>
    <mergeCell ref="V92:Z92"/>
    <mergeCell ref="AB90:AD90"/>
    <mergeCell ref="B91:C91"/>
    <mergeCell ref="W91:Z91"/>
    <mergeCell ref="AB87:AF87"/>
    <mergeCell ref="AB88:AF88"/>
    <mergeCell ref="W89:Z89"/>
    <mergeCell ref="AB89:AC89"/>
    <mergeCell ref="AE89:AF89"/>
    <mergeCell ref="E87:G91"/>
    <mergeCell ref="H87:J91"/>
    <mergeCell ref="K87:M91"/>
    <mergeCell ref="N87:P91"/>
    <mergeCell ref="Q87:S91"/>
    <mergeCell ref="T87:V91"/>
    <mergeCell ref="W87:Z87"/>
    <mergeCell ref="B87:C87"/>
    <mergeCell ref="B90:C90"/>
    <mergeCell ref="W90:Z90"/>
    <mergeCell ref="B88:D88"/>
    <mergeCell ref="B89:D89"/>
    <mergeCell ref="W88:Y88"/>
    <mergeCell ref="W97:Z97"/>
    <mergeCell ref="AB97:AD97"/>
    <mergeCell ref="D98:E98"/>
    <mergeCell ref="F98:H98"/>
    <mergeCell ref="I98:J98"/>
    <mergeCell ref="K98:N98"/>
    <mergeCell ref="O98:V98"/>
    <mergeCell ref="B92:D92"/>
    <mergeCell ref="C93:Z93"/>
    <mergeCell ref="W94:Z94"/>
    <mergeCell ref="AB94:AF94"/>
    <mergeCell ref="W95:Y95"/>
    <mergeCell ref="AB95:AF95"/>
    <mergeCell ref="W96:Z96"/>
    <mergeCell ref="AB96:AC96"/>
    <mergeCell ref="AE96:AF96"/>
    <mergeCell ref="E94:G94"/>
    <mergeCell ref="H94:J94"/>
    <mergeCell ref="K94:M94"/>
    <mergeCell ref="N94:P94"/>
    <mergeCell ref="Q94:S94"/>
    <mergeCell ref="T94:V94"/>
    <mergeCell ref="E92:F92"/>
    <mergeCell ref="G92:P92"/>
    <mergeCell ref="T103:U103"/>
    <mergeCell ref="V103:Z103"/>
    <mergeCell ref="B103:F103"/>
    <mergeCell ref="G103:H103"/>
    <mergeCell ref="I103:K103"/>
    <mergeCell ref="L103:M103"/>
    <mergeCell ref="N103:Q103"/>
    <mergeCell ref="R103:S103"/>
    <mergeCell ref="W100:Z101"/>
    <mergeCell ref="E101:G101"/>
    <mergeCell ref="H101:J101"/>
    <mergeCell ref="K101:M101"/>
    <mergeCell ref="N101:P101"/>
    <mergeCell ref="Q101:S101"/>
    <mergeCell ref="T101:V101"/>
  </mergeCells>
  <dataValidations count="2">
    <dataValidation type="list" showInputMessage="1" showErrorMessage="1" sqref="E94:V94">
      <formula1>$AZ$112:$AZ$128</formula1>
    </dataValidation>
    <dataValidation showInputMessage="1" showErrorMessage="1" sqref="D94 W28 Z28 W32 W8:W23 W57 W37:W52 W66:W81 K5:P5 Z57 W61 W30 Z30 W31:Z31 W59 Z59 W60:Z60 W88 Z88 W89:Z89 W86 Z86 W90"/>
  </dataValidations>
  <printOptions horizontalCentered="1" verticalCentered="1"/>
  <pageMargins left="0" right="0" top="0" bottom="0" header="0" footer="0"/>
  <pageSetup scale="61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DropdownLists!$J$6:$J$22</xm:f>
          </x14:formula1>
          <xm:sqref>AI9 K83 T83:V83 N83 Q83 E83 H83 K25 T25:V25 N25 Q25 E25 H25 K54 T54:V54 N54 Q54 E54 H54</xm:sqref>
        </x14:dataValidation>
        <x14:dataValidation type="list" showInputMessage="1" showErrorMessage="1">
          <x14:formula1>
            <xm:f>DropdownLists!$J$6:$J$14</xm:f>
          </x14:formula1>
          <xm:sqref>C37:C52 C66:C81 C8:C23</xm:sqref>
        </x14:dataValidation>
        <x14:dataValidation type="list" allowBlank="1" showInputMessage="1" showErrorMessage="1">
          <x14:formula1>
            <xm:f>DropdownLists!$P$6:$P$16</xm:f>
          </x14:formula1>
          <xm:sqref>D8:D23 D37:D52 D66:D81</xm:sqref>
        </x14:dataValidation>
        <x14:dataValidation type="list" showInputMessage="1" showErrorMessage="1">
          <x14:formula1>
            <xm:f>DropdownLists!$H$6:$H$35</xm:f>
          </x14:formula1>
          <xm:sqref>E8:V23 E37:V52 E66:V81</xm:sqref>
        </x14:dataValidation>
        <x14:dataValidation type="list" allowBlank="1" showInputMessage="1" showErrorMessage="1">
          <x14:formula1>
            <xm:f>DropdownLists!$J$6:$J$14</xm:f>
          </x14:formula1>
          <xm:sqref>D58 D29 D87</xm:sqref>
        </x14:dataValidation>
        <x14:dataValidation type="list" allowBlank="1" showInputMessage="1" showErrorMessage="1">
          <x14:formula1>
            <xm:f>DropdownLists!$N$6:$N$9</xm:f>
          </x14:formula1>
          <xm:sqref>B31:D31 B60:D60 B89:D89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N183"/>
  <sheetViews>
    <sheetView showGridLines="0" zoomScale="120" zoomScaleNormal="120" workbookViewId="0">
      <selection activeCell="AB95" sqref="AB95:AF95"/>
    </sheetView>
  </sheetViews>
  <sheetFormatPr defaultColWidth="9.28515625" defaultRowHeight="12.75" x14ac:dyDescent="0.2"/>
  <cols>
    <col min="1" max="1" width="2.28515625" style="92" customWidth="1"/>
    <col min="2" max="3" width="5.42578125" style="92" customWidth="1"/>
    <col min="4" max="4" width="7.42578125" style="92" customWidth="1"/>
    <col min="5" max="7" width="5.28515625" style="92" customWidth="1"/>
    <col min="8" max="8" width="5.7109375" style="92" customWidth="1"/>
    <col min="9" max="10" width="5.28515625" style="92" customWidth="1"/>
    <col min="11" max="12" width="5.42578125" style="92" customWidth="1"/>
    <col min="13" max="14" width="5.5703125" style="92" customWidth="1"/>
    <col min="15" max="15" width="5.42578125" style="92" customWidth="1"/>
    <col min="16" max="16" width="5.7109375" style="92" customWidth="1"/>
    <col min="17" max="18" width="5.5703125" style="92" customWidth="1"/>
    <col min="19" max="19" width="5.7109375" style="92" customWidth="1"/>
    <col min="20" max="23" width="5.42578125" style="92" customWidth="1"/>
    <col min="24" max="24" width="6" style="92" customWidth="1"/>
    <col min="25" max="27" width="5.42578125" style="92" customWidth="1"/>
    <col min="28" max="28" width="5.28515625" style="92" customWidth="1"/>
    <col min="29" max="29" width="2" style="92" customWidth="1"/>
    <col min="30" max="30" width="2.7109375" style="92" hidden="1" customWidth="1"/>
    <col min="31" max="31" width="4.28515625" style="92" customWidth="1"/>
    <col min="32" max="32" width="6.7109375" style="92" customWidth="1"/>
    <col min="33" max="33" width="1.28515625" style="92" customWidth="1"/>
    <col min="34" max="34" width="8.28515625" style="92" customWidth="1"/>
    <col min="35" max="35" width="6.7109375" style="92" customWidth="1"/>
    <col min="36" max="36" width="3.7109375" style="92" customWidth="1"/>
    <col min="37" max="37" width="6.7109375" style="92" customWidth="1"/>
    <col min="38" max="38" width="16.5703125" style="92" customWidth="1"/>
    <col min="39" max="39" width="4.7109375" style="92" customWidth="1"/>
    <col min="40" max="40" width="8.5703125" style="92" bestFit="1" customWidth="1"/>
    <col min="41" max="41" width="6.28515625" style="92" customWidth="1"/>
    <col min="42" max="42" width="4.7109375" style="92" customWidth="1"/>
    <col min="43" max="43" width="6.28515625" style="92" bestFit="1" customWidth="1"/>
    <col min="44" max="44" width="4.7109375" style="109" customWidth="1"/>
    <col min="45" max="45" width="6.7109375" style="109" customWidth="1"/>
    <col min="46" max="46" width="2.7109375" style="109" customWidth="1"/>
    <col min="47" max="48" width="4.7109375" style="109" customWidth="1"/>
    <col min="49" max="49" width="15.7109375" style="109" customWidth="1"/>
    <col min="50" max="50" width="22.42578125" style="109" bestFit="1" customWidth="1"/>
    <col min="51" max="51" width="3.28515625" style="109" customWidth="1"/>
    <col min="52" max="52" width="13" style="109" customWidth="1"/>
    <col min="53" max="53" width="3.5703125" style="109" customWidth="1"/>
    <col min="54" max="54" width="17.7109375" style="109" bestFit="1" customWidth="1"/>
    <col min="55" max="55" width="4.7109375" style="109" customWidth="1"/>
    <col min="56" max="56" width="22.7109375" style="109" bestFit="1" customWidth="1"/>
    <col min="57" max="57" width="4.7109375" style="109" customWidth="1"/>
    <col min="58" max="58" width="14" style="109" bestFit="1" customWidth="1"/>
    <col min="59" max="59" width="4.7109375" style="109" customWidth="1"/>
    <col min="60" max="60" width="9.7109375" style="109" customWidth="1"/>
    <col min="61" max="61" width="12.7109375" style="109" customWidth="1"/>
    <col min="62" max="62" width="2" style="109" customWidth="1"/>
    <col min="63" max="63" width="17" style="109" customWidth="1"/>
    <col min="64" max="64" width="17.28515625" style="93" customWidth="1"/>
    <col min="65" max="16384" width="9.28515625" style="92"/>
  </cols>
  <sheetData>
    <row r="1" spans="1:64" ht="4.5" customHeight="1" thickBot="1" x14ac:dyDescent="0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</row>
    <row r="2" spans="1:64" ht="18" customHeight="1" thickBot="1" x14ac:dyDescent="0.25">
      <c r="A2" s="150"/>
      <c r="B2" s="598" t="str">
        <f>Coord!B2</f>
        <v>TRAFFIC SIGNAL INVENTORY (v3.2)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600"/>
      <c r="AB2" s="603" t="s">
        <v>0</v>
      </c>
      <c r="AC2" s="604"/>
      <c r="AD2" s="151"/>
      <c r="AE2" s="601" t="str">
        <f>Coord!Y2</f>
        <v>12-345</v>
      </c>
      <c r="AF2" s="602"/>
      <c r="AG2" s="150"/>
    </row>
    <row r="3" spans="1:64" ht="13.5" thickBot="1" x14ac:dyDescent="0.25">
      <c r="A3" s="150"/>
      <c r="B3" s="612" t="s">
        <v>1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4"/>
      <c r="AB3" s="152" t="s">
        <v>2</v>
      </c>
      <c r="AC3" s="376">
        <v>1</v>
      </c>
      <c r="AD3" s="153"/>
      <c r="AE3" s="385" t="s">
        <v>3</v>
      </c>
      <c r="AF3" s="377">
        <f>Coord!Z3</f>
        <v>8</v>
      </c>
      <c r="AG3" s="150"/>
      <c r="AN3" s="547" t="s">
        <v>4</v>
      </c>
      <c r="AO3" s="548"/>
      <c r="AP3" s="548"/>
      <c r="AQ3" s="548"/>
      <c r="AR3" s="548"/>
      <c r="AS3" s="548"/>
      <c r="AT3" s="548"/>
      <c r="AU3" s="548"/>
      <c r="AV3" s="548"/>
      <c r="AW3" s="549"/>
    </row>
    <row r="4" spans="1:64" ht="18" customHeight="1" thickBot="1" x14ac:dyDescent="0.25">
      <c r="A4" s="150"/>
      <c r="B4" s="746" t="s">
        <v>5</v>
      </c>
      <c r="C4" s="747"/>
      <c r="D4" s="747"/>
      <c r="E4" s="747">
        <f>Coord!E4</f>
        <v>0</v>
      </c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8"/>
      <c r="U4" s="749" t="s">
        <v>6</v>
      </c>
      <c r="V4" s="750"/>
      <c r="W4" s="298"/>
      <c r="X4" s="730">
        <f>Coord!S4</f>
        <v>0</v>
      </c>
      <c r="Y4" s="751"/>
      <c r="Z4" s="752" t="s">
        <v>7</v>
      </c>
      <c r="AA4" s="753"/>
      <c r="AB4" s="299"/>
      <c r="AC4" s="730">
        <f>Coord!W4</f>
        <v>0</v>
      </c>
      <c r="AD4" s="730"/>
      <c r="AE4" s="730"/>
      <c r="AF4" s="731"/>
      <c r="AG4" s="150"/>
      <c r="AN4" s="550"/>
      <c r="AO4" s="551"/>
      <c r="AP4" s="551"/>
      <c r="AQ4" s="551"/>
      <c r="AR4" s="551"/>
      <c r="AS4" s="551"/>
      <c r="AT4" s="551"/>
      <c r="AU4" s="551"/>
      <c r="AV4" s="551"/>
      <c r="AW4" s="552"/>
      <c r="AX4" s="154"/>
      <c r="AY4" s="154"/>
      <c r="AZ4" s="154"/>
    </row>
    <row r="5" spans="1:64" ht="15.75" customHeight="1" x14ac:dyDescent="0.2">
      <c r="A5" s="150"/>
      <c r="B5" s="732" t="s">
        <v>8</v>
      </c>
      <c r="C5" s="733"/>
      <c r="D5" s="758">
        <f>Coord!D5</f>
        <v>0</v>
      </c>
      <c r="E5" s="758"/>
      <c r="F5" s="758"/>
      <c r="G5" s="758"/>
      <c r="H5" s="758"/>
      <c r="I5" s="758"/>
      <c r="J5" s="759"/>
      <c r="K5" s="737" t="s">
        <v>9</v>
      </c>
      <c r="L5" s="733"/>
      <c r="M5" s="738">
        <f>Coord!K5</f>
        <v>0</v>
      </c>
      <c r="N5" s="738"/>
      <c r="O5" s="738"/>
      <c r="P5" s="738"/>
      <c r="Q5" s="738"/>
      <c r="R5" s="738"/>
      <c r="S5" s="738"/>
      <c r="T5" s="739"/>
      <c r="U5" s="300" t="s">
        <v>10</v>
      </c>
      <c r="V5" s="301"/>
      <c r="W5" s="740">
        <f>Coord!R5</f>
        <v>0</v>
      </c>
      <c r="X5" s="740"/>
      <c r="Y5" s="741"/>
      <c r="Z5" s="302" t="s">
        <v>11</v>
      </c>
      <c r="AA5" s="303"/>
      <c r="AB5" s="742">
        <f>Coord!V5</f>
        <v>0</v>
      </c>
      <c r="AC5" s="742"/>
      <c r="AD5" s="742"/>
      <c r="AE5" s="742"/>
      <c r="AF5" s="743"/>
      <c r="AG5" s="150"/>
      <c r="AI5" s="109"/>
      <c r="AJ5" s="109"/>
      <c r="AK5" s="109"/>
      <c r="AL5" s="109"/>
      <c r="AN5" s="556" t="s">
        <v>12</v>
      </c>
      <c r="AO5" s="557"/>
      <c r="AP5" s="557"/>
      <c r="AQ5" s="557"/>
      <c r="AR5" s="557"/>
      <c r="AS5" s="557"/>
      <c r="AT5" s="557"/>
      <c r="AU5" s="557"/>
      <c r="AV5" s="557"/>
      <c r="AW5" s="558"/>
      <c r="AX5" s="96"/>
      <c r="AY5" s="96"/>
      <c r="AZ5" s="96"/>
      <c r="BA5" s="96"/>
      <c r="BL5" s="96"/>
    </row>
    <row r="6" spans="1:64" ht="15.75" customHeight="1" thickBot="1" x14ac:dyDescent="0.25">
      <c r="A6" s="150"/>
      <c r="B6" s="782" t="s">
        <v>13</v>
      </c>
      <c r="C6" s="783"/>
      <c r="D6" s="783"/>
      <c r="E6" s="784">
        <f>Coord!E6</f>
        <v>0</v>
      </c>
      <c r="F6" s="784"/>
      <c r="G6" s="784"/>
      <c r="H6" s="784"/>
      <c r="I6" s="784"/>
      <c r="J6" s="384"/>
      <c r="K6" s="785" t="s">
        <v>14</v>
      </c>
      <c r="L6" s="786"/>
      <c r="M6" s="786"/>
      <c r="N6" s="786"/>
      <c r="O6" s="786"/>
      <c r="P6" s="787">
        <f>Coord!M6</f>
        <v>0</v>
      </c>
      <c r="Q6" s="787"/>
      <c r="R6" s="787"/>
      <c r="S6" s="787"/>
      <c r="T6" s="788"/>
      <c r="U6" s="789" t="s">
        <v>15</v>
      </c>
      <c r="V6" s="790"/>
      <c r="W6" s="790"/>
      <c r="X6" s="791">
        <f>Coord!S6</f>
        <v>0</v>
      </c>
      <c r="Y6" s="792"/>
      <c r="Z6" s="338"/>
      <c r="AA6" s="304" t="s">
        <v>16</v>
      </c>
      <c r="AB6" s="420"/>
      <c r="AC6" s="124"/>
      <c r="AD6" s="124"/>
      <c r="AE6" s="793">
        <f>Coord!Y6</f>
        <v>0</v>
      </c>
      <c r="AF6" s="794"/>
      <c r="AG6" s="150"/>
      <c r="AI6" s="109"/>
      <c r="AJ6" s="109"/>
      <c r="AK6" s="109"/>
      <c r="AL6" s="566"/>
      <c r="AM6" s="566"/>
      <c r="AN6" s="559" t="s">
        <v>17</v>
      </c>
      <c r="AO6" s="560"/>
      <c r="AP6" s="560"/>
      <c r="AQ6" s="560"/>
      <c r="AR6" s="560"/>
      <c r="AS6" s="560"/>
      <c r="AT6" s="560"/>
      <c r="AU6" s="560"/>
      <c r="AV6" s="560"/>
      <c r="AW6" s="561"/>
      <c r="AX6" s="96"/>
      <c r="AY6" s="96"/>
      <c r="AZ6" s="96"/>
      <c r="BA6" s="96"/>
      <c r="BL6" s="96"/>
    </row>
    <row r="7" spans="1:64" ht="15.75" customHeight="1" thickBot="1" x14ac:dyDescent="0.25">
      <c r="A7" s="150"/>
      <c r="B7" s="777" t="s">
        <v>18</v>
      </c>
      <c r="C7" s="775"/>
      <c r="D7" s="775"/>
      <c r="E7" s="778"/>
      <c r="F7" s="778"/>
      <c r="G7" s="778"/>
      <c r="H7" s="774" t="s">
        <v>19</v>
      </c>
      <c r="I7" s="775"/>
      <c r="J7" s="775"/>
      <c r="K7" s="775"/>
      <c r="L7" s="775"/>
      <c r="M7" s="775"/>
      <c r="N7" s="781"/>
      <c r="O7" s="774" t="s">
        <v>20</v>
      </c>
      <c r="P7" s="775"/>
      <c r="Q7" s="779" t="s">
        <v>21</v>
      </c>
      <c r="R7" s="779"/>
      <c r="S7" s="780"/>
      <c r="T7" s="372" t="s">
        <v>22</v>
      </c>
      <c r="U7" s="578"/>
      <c r="V7" s="578"/>
      <c r="W7" s="773"/>
      <c r="X7" s="774" t="s">
        <v>23</v>
      </c>
      <c r="Y7" s="775"/>
      <c r="Z7" s="775"/>
      <c r="AA7" s="775"/>
      <c r="AB7" s="775"/>
      <c r="AC7" s="775"/>
      <c r="AD7" s="775"/>
      <c r="AE7" s="775"/>
      <c r="AF7" s="776"/>
      <c r="AG7" s="150"/>
      <c r="AI7" s="109"/>
      <c r="AJ7" s="109"/>
      <c r="AK7" s="109"/>
      <c r="AL7" s="391"/>
      <c r="AM7" s="391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L7" s="96"/>
    </row>
    <row r="8" spans="1:64" ht="15.75" customHeight="1" thickBot="1" x14ac:dyDescent="0.25">
      <c r="A8" s="150"/>
      <c r="B8" s="641" t="s">
        <v>19</v>
      </c>
      <c r="C8" s="533"/>
      <c r="D8" s="533"/>
      <c r="E8" s="645">
        <f>Coord!E7</f>
        <v>0</v>
      </c>
      <c r="F8" s="646"/>
      <c r="G8" s="532" t="s">
        <v>24</v>
      </c>
      <c r="H8" s="533"/>
      <c r="I8" s="533"/>
      <c r="J8" s="533"/>
      <c r="K8" s="534"/>
      <c r="L8" s="532">
        <f>Coord!L7</f>
        <v>0</v>
      </c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5"/>
      <c r="AG8" s="150"/>
      <c r="AI8" s="109"/>
      <c r="AJ8" s="109"/>
      <c r="AK8" s="109"/>
      <c r="AL8" s="391"/>
      <c r="AM8" s="391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L8" s="96"/>
    </row>
    <row r="9" spans="1:64" ht="4.5" customHeight="1" thickBot="1" x14ac:dyDescent="0.25">
      <c r="A9" s="150"/>
      <c r="B9" s="305"/>
      <c r="C9" s="306"/>
      <c r="D9" s="306"/>
      <c r="E9" s="306"/>
      <c r="F9" s="306"/>
      <c r="G9" s="306"/>
      <c r="H9" s="307"/>
      <c r="I9" s="307"/>
      <c r="J9" s="307"/>
      <c r="K9" s="306"/>
      <c r="L9" s="306"/>
      <c r="M9" s="306"/>
      <c r="N9" s="306"/>
      <c r="O9" s="307"/>
      <c r="P9" s="307"/>
      <c r="Q9" s="306"/>
      <c r="R9" s="306"/>
      <c r="S9" s="306"/>
      <c r="T9" s="306"/>
      <c r="U9" s="306"/>
      <c r="V9" s="306"/>
      <c r="W9" s="307"/>
      <c r="X9" s="307"/>
      <c r="Y9" s="306"/>
      <c r="Z9" s="306"/>
      <c r="AA9" s="306"/>
      <c r="AB9" s="307"/>
      <c r="AC9" s="307"/>
      <c r="AD9" s="307"/>
      <c r="AE9" s="307"/>
      <c r="AF9" s="308"/>
      <c r="AG9" s="150"/>
      <c r="AI9" s="109"/>
      <c r="AJ9" s="109"/>
      <c r="AK9" s="109"/>
      <c r="AL9" s="391"/>
      <c r="AM9" s="391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L9" s="96"/>
    </row>
    <row r="10" spans="1:64" ht="15" customHeight="1" thickBot="1" x14ac:dyDescent="0.25">
      <c r="A10" s="150"/>
      <c r="B10" s="638" t="s">
        <v>25</v>
      </c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40"/>
      <c r="AG10" s="150"/>
      <c r="AI10" s="109"/>
      <c r="AJ10" s="109"/>
      <c r="AK10" s="109"/>
      <c r="AL10" s="154"/>
      <c r="AM10" s="93"/>
      <c r="AN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L10" s="155"/>
    </row>
    <row r="11" spans="1:64" ht="15" customHeight="1" thickBot="1" x14ac:dyDescent="0.25">
      <c r="A11" s="150"/>
      <c r="B11" s="723" t="s">
        <v>26</v>
      </c>
      <c r="C11" s="173"/>
      <c r="D11" s="174"/>
      <c r="E11" s="175"/>
      <c r="F11" s="175"/>
      <c r="G11" s="176"/>
      <c r="H11" s="177"/>
      <c r="I11" s="178"/>
      <c r="J11" s="175"/>
      <c r="K11" s="176"/>
      <c r="L11" s="179"/>
      <c r="M11" s="175"/>
      <c r="N11" s="175"/>
      <c r="O11" s="176"/>
      <c r="P11" s="177"/>
      <c r="Q11" s="178"/>
      <c r="R11" s="175"/>
      <c r="S11" s="176"/>
      <c r="T11" s="179"/>
      <c r="U11" s="175"/>
      <c r="V11" s="175"/>
      <c r="W11" s="176"/>
      <c r="X11" s="177"/>
      <c r="Y11" s="178"/>
      <c r="Z11" s="175"/>
      <c r="AA11" s="176"/>
      <c r="AB11" s="179"/>
      <c r="AC11" s="542"/>
      <c r="AD11" s="543"/>
      <c r="AE11" s="543"/>
      <c r="AF11" s="544"/>
      <c r="AG11" s="150"/>
      <c r="AH11" s="567" t="s">
        <v>27</v>
      </c>
      <c r="AI11" s="568"/>
      <c r="AJ11" s="568"/>
      <c r="AK11" s="568"/>
      <c r="AL11" s="569"/>
      <c r="AM11" s="98"/>
      <c r="AN11" s="577" t="s">
        <v>28</v>
      </c>
      <c r="AO11" s="578"/>
      <c r="AP11" s="578"/>
      <c r="AQ11" s="578"/>
      <c r="AR11" s="578"/>
      <c r="AS11" s="579"/>
      <c r="AX11" s="630"/>
      <c r="AY11" s="630"/>
      <c r="AZ11" s="630"/>
      <c r="BA11" s="630"/>
    </row>
    <row r="12" spans="1:64" ht="15" customHeight="1" thickBot="1" x14ac:dyDescent="0.25">
      <c r="A12" s="150"/>
      <c r="B12" s="724"/>
      <c r="C12" s="180"/>
      <c r="D12" s="181"/>
      <c r="E12" s="182"/>
      <c r="F12" s="182"/>
      <c r="G12" s="183"/>
      <c r="H12" s="184"/>
      <c r="I12" s="185"/>
      <c r="J12" s="182"/>
      <c r="K12" s="183"/>
      <c r="L12" s="186"/>
      <c r="M12" s="182"/>
      <c r="N12" s="182"/>
      <c r="O12" s="183"/>
      <c r="P12" s="184"/>
      <c r="Q12" s="185"/>
      <c r="R12" s="182"/>
      <c r="S12" s="183"/>
      <c r="T12" s="186"/>
      <c r="U12" s="182"/>
      <c r="V12" s="182"/>
      <c r="W12" s="183"/>
      <c r="X12" s="184"/>
      <c r="Y12" s="185"/>
      <c r="Z12" s="182"/>
      <c r="AA12" s="183"/>
      <c r="AB12" s="186"/>
      <c r="AC12" s="517"/>
      <c r="AD12" s="518"/>
      <c r="AE12" s="518"/>
      <c r="AF12" s="519"/>
      <c r="AG12" s="150"/>
      <c r="AH12" s="726" t="s">
        <v>29</v>
      </c>
      <c r="AI12" s="727"/>
      <c r="AJ12" s="727"/>
      <c r="AK12" s="727"/>
      <c r="AL12" s="728"/>
      <c r="AM12" s="98"/>
      <c r="AN12" s="376"/>
      <c r="AO12" s="574"/>
      <c r="AP12" s="575"/>
      <c r="AQ12" s="576"/>
      <c r="AR12" s="376"/>
      <c r="AS12" s="376"/>
      <c r="AX12" s="381"/>
      <c r="AY12" s="381"/>
      <c r="AZ12" s="381"/>
      <c r="BA12" s="381"/>
    </row>
    <row r="13" spans="1:64" ht="15" customHeight="1" thickBot="1" x14ac:dyDescent="0.25">
      <c r="A13" s="150"/>
      <c r="B13" s="724"/>
      <c r="C13" s="180"/>
      <c r="D13" s="181"/>
      <c r="E13" s="182"/>
      <c r="F13" s="182"/>
      <c r="G13" s="183"/>
      <c r="H13" s="184"/>
      <c r="I13" s="185"/>
      <c r="J13" s="182"/>
      <c r="K13" s="183"/>
      <c r="L13" s="186"/>
      <c r="M13" s="182"/>
      <c r="N13" s="182"/>
      <c r="O13" s="183"/>
      <c r="P13" s="184"/>
      <c r="Q13" s="185"/>
      <c r="R13" s="182"/>
      <c r="S13" s="183"/>
      <c r="T13" s="186"/>
      <c r="U13" s="182"/>
      <c r="V13" s="182"/>
      <c r="W13" s="183"/>
      <c r="X13" s="184"/>
      <c r="Y13" s="185"/>
      <c r="Z13" s="182"/>
      <c r="AA13" s="183"/>
      <c r="AB13" s="186"/>
      <c r="AC13" s="517"/>
      <c r="AD13" s="518"/>
      <c r="AE13" s="518"/>
      <c r="AF13" s="519"/>
      <c r="AG13" s="150"/>
      <c r="AH13" s="390"/>
      <c r="AI13" s="390"/>
      <c r="AJ13" s="390"/>
      <c r="AK13" s="390"/>
      <c r="AL13" s="390"/>
      <c r="AM13" s="98"/>
      <c r="AN13" s="376"/>
      <c r="AO13" s="399" t="s">
        <v>26</v>
      </c>
      <c r="AP13" s="158"/>
      <c r="AQ13" s="401" t="s">
        <v>32</v>
      </c>
      <c r="AR13" s="376"/>
      <c r="AS13" s="376"/>
      <c r="AX13" s="381"/>
      <c r="AY13" s="381"/>
      <c r="AZ13" s="381"/>
      <c r="BA13" s="381"/>
    </row>
    <row r="14" spans="1:64" ht="15" customHeight="1" thickBot="1" x14ac:dyDescent="0.25">
      <c r="A14" s="150"/>
      <c r="B14" s="725"/>
      <c r="C14" s="188"/>
      <c r="D14" s="189"/>
      <c r="E14" s="190"/>
      <c r="F14" s="190"/>
      <c r="G14" s="191"/>
      <c r="H14" s="192"/>
      <c r="I14" s="193"/>
      <c r="J14" s="190"/>
      <c r="K14" s="191"/>
      <c r="L14" s="194"/>
      <c r="M14" s="190"/>
      <c r="N14" s="190"/>
      <c r="O14" s="191"/>
      <c r="P14" s="192"/>
      <c r="Q14" s="193"/>
      <c r="R14" s="190"/>
      <c r="S14" s="191"/>
      <c r="T14" s="194"/>
      <c r="U14" s="190"/>
      <c r="V14" s="190"/>
      <c r="W14" s="191"/>
      <c r="X14" s="192"/>
      <c r="Y14" s="193"/>
      <c r="Z14" s="190"/>
      <c r="AA14" s="191"/>
      <c r="AB14" s="194"/>
      <c r="AC14" s="539"/>
      <c r="AD14" s="540"/>
      <c r="AE14" s="540"/>
      <c r="AF14" s="541"/>
      <c r="AG14" s="150"/>
      <c r="AH14" s="390"/>
      <c r="AI14" s="390"/>
      <c r="AJ14" s="390"/>
      <c r="AK14" s="390"/>
      <c r="AL14" s="390"/>
      <c r="AM14" s="98"/>
      <c r="AN14" s="376"/>
      <c r="AO14" s="376"/>
      <c r="AP14" s="376"/>
      <c r="AQ14" s="376"/>
      <c r="AR14" s="376"/>
      <c r="AS14" s="376"/>
      <c r="AX14" s="381"/>
      <c r="AY14" s="381"/>
      <c r="AZ14" s="381"/>
      <c r="BA14" s="381"/>
    </row>
    <row r="15" spans="1:64" ht="15" customHeight="1" x14ac:dyDescent="0.2">
      <c r="A15" s="150"/>
      <c r="B15" s="683" t="s">
        <v>33</v>
      </c>
      <c r="C15" s="195"/>
      <c r="D15" s="196"/>
      <c r="E15" s="197"/>
      <c r="F15" s="197"/>
      <c r="G15" s="198"/>
      <c r="H15" s="199"/>
      <c r="I15" s="200"/>
      <c r="J15" s="197"/>
      <c r="K15" s="198"/>
      <c r="L15" s="201"/>
      <c r="M15" s="197"/>
      <c r="N15" s="197"/>
      <c r="O15" s="198"/>
      <c r="P15" s="199"/>
      <c r="Q15" s="200"/>
      <c r="R15" s="197"/>
      <c r="S15" s="198"/>
      <c r="T15" s="201"/>
      <c r="U15" s="197"/>
      <c r="V15" s="197"/>
      <c r="W15" s="198"/>
      <c r="X15" s="199"/>
      <c r="Y15" s="200"/>
      <c r="Z15" s="197"/>
      <c r="AA15" s="198"/>
      <c r="AB15" s="201"/>
      <c r="AC15" s="542"/>
      <c r="AD15" s="543"/>
      <c r="AE15" s="543"/>
      <c r="AF15" s="544"/>
      <c r="AG15" s="150"/>
      <c r="AH15" s="390"/>
      <c r="AI15" s="390"/>
      <c r="AJ15" s="390"/>
      <c r="AK15" s="390"/>
      <c r="AL15" s="390"/>
      <c r="AM15" s="98"/>
      <c r="AN15" s="376"/>
      <c r="AO15" s="376"/>
      <c r="AP15" s="376"/>
      <c r="AQ15" s="376"/>
      <c r="AR15" s="376"/>
      <c r="AS15" s="376"/>
      <c r="AX15" s="381"/>
      <c r="AY15" s="381"/>
      <c r="AZ15" s="381"/>
      <c r="BA15" s="381"/>
    </row>
    <row r="16" spans="1:64" ht="15" customHeight="1" thickBot="1" x14ac:dyDescent="0.25">
      <c r="A16" s="150"/>
      <c r="B16" s="762"/>
      <c r="C16" s="202"/>
      <c r="D16" s="203"/>
      <c r="E16" s="204"/>
      <c r="F16" s="204"/>
      <c r="G16" s="205"/>
      <c r="H16" s="206"/>
      <c r="I16" s="207"/>
      <c r="J16" s="204"/>
      <c r="K16" s="205"/>
      <c r="L16" s="208"/>
      <c r="M16" s="204"/>
      <c r="N16" s="204"/>
      <c r="O16" s="205"/>
      <c r="P16" s="206"/>
      <c r="Q16" s="207"/>
      <c r="R16" s="204"/>
      <c r="S16" s="205"/>
      <c r="T16" s="208"/>
      <c r="U16" s="204"/>
      <c r="V16" s="204"/>
      <c r="W16" s="205"/>
      <c r="X16" s="206"/>
      <c r="Y16" s="207"/>
      <c r="Z16" s="204"/>
      <c r="AA16" s="205"/>
      <c r="AB16" s="208"/>
      <c r="AC16" s="523"/>
      <c r="AD16" s="524"/>
      <c r="AE16" s="524"/>
      <c r="AF16" s="525"/>
      <c r="AG16" s="150"/>
      <c r="AH16" s="416"/>
      <c r="AI16" s="153"/>
      <c r="AJ16" s="107"/>
      <c r="AK16" s="153"/>
      <c r="AL16" s="107"/>
      <c r="AM16" s="156"/>
      <c r="AX16" s="157"/>
      <c r="AY16" s="157"/>
      <c r="AZ16" s="157"/>
    </row>
    <row r="17" spans="1:52" ht="15" customHeight="1" x14ac:dyDescent="0.2">
      <c r="A17" s="150"/>
      <c r="B17" s="763" t="s">
        <v>32</v>
      </c>
      <c r="C17" s="209"/>
      <c r="D17" s="210"/>
      <c r="E17" s="211"/>
      <c r="F17" s="212"/>
      <c r="G17" s="212"/>
      <c r="H17" s="213"/>
      <c r="I17" s="214"/>
      <c r="J17" s="212"/>
      <c r="K17" s="212"/>
      <c r="L17" s="215"/>
      <c r="M17" s="214"/>
      <c r="N17" s="212"/>
      <c r="O17" s="212"/>
      <c r="P17" s="215"/>
      <c r="Q17" s="211"/>
      <c r="R17" s="212"/>
      <c r="S17" s="212"/>
      <c r="T17" s="213"/>
      <c r="U17" s="214"/>
      <c r="V17" s="212"/>
      <c r="W17" s="212"/>
      <c r="X17" s="215"/>
      <c r="Y17" s="211"/>
      <c r="Z17" s="212"/>
      <c r="AA17" s="212"/>
      <c r="AB17" s="213"/>
      <c r="AC17" s="771"/>
      <c r="AD17" s="648"/>
      <c r="AE17" s="648"/>
      <c r="AF17" s="649"/>
      <c r="AG17" s="150"/>
      <c r="AH17" s="416"/>
      <c r="AI17" s="161"/>
      <c r="AJ17" s="161"/>
      <c r="AK17" s="161"/>
      <c r="AL17" s="161"/>
      <c r="AM17" s="156"/>
      <c r="AX17" s="157"/>
      <c r="AY17" s="157"/>
      <c r="AZ17" s="157"/>
    </row>
    <row r="18" spans="1:52" ht="15" customHeight="1" x14ac:dyDescent="0.2">
      <c r="A18" s="150"/>
      <c r="B18" s="764"/>
      <c r="C18" s="216"/>
      <c r="D18" s="217"/>
      <c r="E18" s="218"/>
      <c r="F18" s="396"/>
      <c r="G18" s="396"/>
      <c r="H18" s="219"/>
      <c r="I18" s="220"/>
      <c r="J18" s="396"/>
      <c r="K18" s="396"/>
      <c r="L18" s="221"/>
      <c r="M18" s="220"/>
      <c r="N18" s="396"/>
      <c r="O18" s="396"/>
      <c r="P18" s="221"/>
      <c r="Q18" s="218"/>
      <c r="R18" s="396"/>
      <c r="S18" s="396"/>
      <c r="T18" s="219"/>
      <c r="U18" s="220"/>
      <c r="V18" s="396"/>
      <c r="W18" s="396"/>
      <c r="X18" s="221"/>
      <c r="Y18" s="218"/>
      <c r="Z18" s="396"/>
      <c r="AA18" s="396"/>
      <c r="AB18" s="219"/>
      <c r="AC18" s="772"/>
      <c r="AD18" s="521"/>
      <c r="AE18" s="521"/>
      <c r="AF18" s="522"/>
      <c r="AG18" s="150"/>
      <c r="AH18" s="416"/>
      <c r="AI18" s="161"/>
      <c r="AJ18" s="161"/>
      <c r="AK18" s="161"/>
      <c r="AL18" s="161"/>
      <c r="AM18" s="156"/>
      <c r="AX18" s="157"/>
      <c r="AY18" s="157"/>
      <c r="AZ18" s="157"/>
    </row>
    <row r="19" spans="1:52" ht="15" customHeight="1" x14ac:dyDescent="0.2">
      <c r="A19" s="150"/>
      <c r="B19" s="764"/>
      <c r="C19" s="216"/>
      <c r="D19" s="217"/>
      <c r="E19" s="218"/>
      <c r="F19" s="396"/>
      <c r="G19" s="396"/>
      <c r="H19" s="219"/>
      <c r="I19" s="220"/>
      <c r="J19" s="396"/>
      <c r="K19" s="396"/>
      <c r="L19" s="221"/>
      <c r="M19" s="220"/>
      <c r="N19" s="396"/>
      <c r="O19" s="396"/>
      <c r="P19" s="221"/>
      <c r="Q19" s="218"/>
      <c r="R19" s="396"/>
      <c r="S19" s="396"/>
      <c r="T19" s="219"/>
      <c r="U19" s="220"/>
      <c r="V19" s="396"/>
      <c r="W19" s="396"/>
      <c r="X19" s="221"/>
      <c r="Y19" s="218"/>
      <c r="Z19" s="396"/>
      <c r="AA19" s="396"/>
      <c r="AB19" s="219"/>
      <c r="AC19" s="772"/>
      <c r="AD19" s="521"/>
      <c r="AE19" s="521"/>
      <c r="AF19" s="522"/>
      <c r="AG19" s="150"/>
      <c r="AO19" s="159"/>
      <c r="AP19" s="159"/>
      <c r="AQ19" s="159"/>
      <c r="AR19" s="159"/>
      <c r="AS19" s="154"/>
      <c r="AT19" s="154"/>
      <c r="AU19" s="154"/>
      <c r="AV19" s="154"/>
      <c r="AW19" s="154"/>
      <c r="AX19" s="157"/>
      <c r="AY19" s="157"/>
      <c r="AZ19" s="157"/>
    </row>
    <row r="20" spans="1:52" ht="15" customHeight="1" thickBot="1" x14ac:dyDescent="0.25">
      <c r="A20" s="150"/>
      <c r="B20" s="765"/>
      <c r="C20" s="309"/>
      <c r="D20" s="310"/>
      <c r="E20" s="248"/>
      <c r="F20" s="244"/>
      <c r="G20" s="244"/>
      <c r="H20" s="245"/>
      <c r="I20" s="246"/>
      <c r="J20" s="244"/>
      <c r="K20" s="244"/>
      <c r="L20" s="247"/>
      <c r="M20" s="246"/>
      <c r="N20" s="244"/>
      <c r="O20" s="244"/>
      <c r="P20" s="247"/>
      <c r="Q20" s="248"/>
      <c r="R20" s="244"/>
      <c r="S20" s="244"/>
      <c r="T20" s="245"/>
      <c r="U20" s="246"/>
      <c r="V20" s="244"/>
      <c r="W20" s="244"/>
      <c r="X20" s="247"/>
      <c r="Y20" s="248"/>
      <c r="Z20" s="244"/>
      <c r="AA20" s="244"/>
      <c r="AB20" s="245"/>
      <c r="AC20" s="755"/>
      <c r="AD20" s="756"/>
      <c r="AE20" s="756"/>
      <c r="AF20" s="757"/>
      <c r="AG20" s="150"/>
      <c r="AH20" s="311"/>
      <c r="AI20" s="311"/>
      <c r="AJ20" s="311"/>
      <c r="AK20" s="311"/>
      <c r="AL20" s="311"/>
      <c r="AO20" s="159"/>
      <c r="AP20" s="159"/>
      <c r="AQ20" s="159"/>
      <c r="AR20" s="159"/>
      <c r="AS20" s="154"/>
      <c r="AT20" s="154"/>
      <c r="AU20" s="154"/>
      <c r="AV20" s="154"/>
      <c r="AW20" s="154"/>
      <c r="AX20" s="157"/>
      <c r="AY20" s="157"/>
      <c r="AZ20" s="157"/>
    </row>
    <row r="21" spans="1:52" ht="15" customHeight="1" x14ac:dyDescent="0.2">
      <c r="A21" s="150"/>
      <c r="B21" s="766" t="s">
        <v>34</v>
      </c>
      <c r="C21" s="195"/>
      <c r="D21" s="196"/>
      <c r="E21" s="197"/>
      <c r="F21" s="197"/>
      <c r="G21" s="198"/>
      <c r="H21" s="199"/>
      <c r="I21" s="200"/>
      <c r="J21" s="197"/>
      <c r="K21" s="198"/>
      <c r="L21" s="201"/>
      <c r="M21" s="197"/>
      <c r="N21" s="197"/>
      <c r="O21" s="198"/>
      <c r="P21" s="199"/>
      <c r="Q21" s="200"/>
      <c r="R21" s="197"/>
      <c r="S21" s="198"/>
      <c r="T21" s="201"/>
      <c r="U21" s="197"/>
      <c r="V21" s="197"/>
      <c r="W21" s="198"/>
      <c r="X21" s="199"/>
      <c r="Y21" s="200"/>
      <c r="Z21" s="197"/>
      <c r="AA21" s="198"/>
      <c r="AB21" s="201"/>
      <c r="AC21" s="542"/>
      <c r="AD21" s="543"/>
      <c r="AE21" s="543"/>
      <c r="AF21" s="544"/>
      <c r="AG21" s="150"/>
      <c r="AH21" s="311"/>
      <c r="AI21" s="311"/>
      <c r="AJ21" s="311"/>
      <c r="AK21" s="311"/>
      <c r="AL21" s="311"/>
      <c r="AO21" s="159"/>
      <c r="AP21" s="159"/>
      <c r="AQ21" s="159"/>
      <c r="AR21" s="159"/>
      <c r="AS21" s="154"/>
      <c r="AT21" s="154"/>
      <c r="AU21" s="154"/>
      <c r="AV21" s="154"/>
      <c r="AW21" s="154"/>
      <c r="AX21" s="157"/>
      <c r="AY21" s="157"/>
      <c r="AZ21" s="157"/>
    </row>
    <row r="22" spans="1:52" ht="15" customHeight="1" thickBot="1" x14ac:dyDescent="0.25">
      <c r="A22" s="150"/>
      <c r="B22" s="767"/>
      <c r="C22" s="202"/>
      <c r="D22" s="203"/>
      <c r="E22" s="312"/>
      <c r="F22" s="312"/>
      <c r="G22" s="313"/>
      <c r="H22" s="314"/>
      <c r="I22" s="315"/>
      <c r="J22" s="312"/>
      <c r="K22" s="313"/>
      <c r="L22" s="316"/>
      <c r="M22" s="312"/>
      <c r="N22" s="312"/>
      <c r="O22" s="313"/>
      <c r="P22" s="314"/>
      <c r="Q22" s="315"/>
      <c r="R22" s="312"/>
      <c r="S22" s="313"/>
      <c r="T22" s="316"/>
      <c r="U22" s="312"/>
      <c r="V22" s="312"/>
      <c r="W22" s="313"/>
      <c r="X22" s="314"/>
      <c r="Y22" s="315"/>
      <c r="Z22" s="312"/>
      <c r="AA22" s="313"/>
      <c r="AB22" s="316"/>
      <c r="AC22" s="523"/>
      <c r="AD22" s="524"/>
      <c r="AE22" s="524"/>
      <c r="AF22" s="525"/>
      <c r="AG22" s="150"/>
      <c r="AH22" s="311"/>
      <c r="AI22" s="311"/>
      <c r="AJ22" s="311"/>
      <c r="AK22" s="311"/>
      <c r="AL22" s="311"/>
      <c r="AO22" s="159"/>
      <c r="AP22" s="159"/>
      <c r="AQ22" s="159"/>
      <c r="AR22" s="159"/>
      <c r="AS22" s="154"/>
      <c r="AT22" s="154"/>
      <c r="AU22" s="154"/>
      <c r="AV22" s="154"/>
      <c r="AW22" s="154"/>
      <c r="AX22" s="157"/>
      <c r="AY22" s="157"/>
      <c r="AZ22" s="157"/>
    </row>
    <row r="23" spans="1:52" ht="15" customHeight="1" x14ac:dyDescent="0.2">
      <c r="A23" s="150"/>
      <c r="B23" s="768" t="s">
        <v>35</v>
      </c>
      <c r="C23" s="209"/>
      <c r="D23" s="210"/>
      <c r="E23" s="211"/>
      <c r="F23" s="211"/>
      <c r="G23" s="212"/>
      <c r="H23" s="213"/>
      <c r="I23" s="214"/>
      <c r="J23" s="211"/>
      <c r="K23" s="212"/>
      <c r="L23" s="215"/>
      <c r="M23" s="211"/>
      <c r="N23" s="211"/>
      <c r="O23" s="212"/>
      <c r="P23" s="213"/>
      <c r="Q23" s="214"/>
      <c r="R23" s="211"/>
      <c r="S23" s="212"/>
      <c r="T23" s="215"/>
      <c r="U23" s="211"/>
      <c r="V23" s="211"/>
      <c r="W23" s="212"/>
      <c r="X23" s="213"/>
      <c r="Y23" s="214"/>
      <c r="Z23" s="211"/>
      <c r="AA23" s="212"/>
      <c r="AB23" s="215"/>
      <c r="AC23" s="542"/>
      <c r="AD23" s="543"/>
      <c r="AE23" s="543"/>
      <c r="AF23" s="544"/>
      <c r="AG23" s="150"/>
      <c r="AH23" s="311"/>
      <c r="AI23" s="311"/>
      <c r="AJ23" s="311"/>
      <c r="AK23" s="311"/>
      <c r="AL23" s="311"/>
      <c r="AO23" s="159"/>
      <c r="AP23" s="159"/>
      <c r="AQ23" s="159"/>
      <c r="AR23" s="159"/>
      <c r="AS23" s="154"/>
      <c r="AT23" s="154"/>
      <c r="AU23" s="154"/>
      <c r="AV23" s="154"/>
      <c r="AW23" s="154"/>
      <c r="AX23" s="157"/>
      <c r="AY23" s="157"/>
      <c r="AZ23" s="157"/>
    </row>
    <row r="24" spans="1:52" ht="15" customHeight="1" x14ac:dyDescent="0.2">
      <c r="A24" s="150"/>
      <c r="B24" s="769"/>
      <c r="C24" s="237"/>
      <c r="D24" s="217"/>
      <c r="E24" s="218"/>
      <c r="F24" s="218"/>
      <c r="G24" s="396"/>
      <c r="H24" s="219"/>
      <c r="I24" s="220"/>
      <c r="J24" s="218"/>
      <c r="K24" s="396"/>
      <c r="L24" s="221"/>
      <c r="M24" s="218"/>
      <c r="N24" s="218"/>
      <c r="O24" s="396"/>
      <c r="P24" s="219"/>
      <c r="Q24" s="220"/>
      <c r="R24" s="218"/>
      <c r="S24" s="396"/>
      <c r="T24" s="221"/>
      <c r="U24" s="218"/>
      <c r="V24" s="218"/>
      <c r="W24" s="396"/>
      <c r="X24" s="219"/>
      <c r="Y24" s="220"/>
      <c r="Z24" s="218"/>
      <c r="AA24" s="396"/>
      <c r="AB24" s="221"/>
      <c r="AC24" s="517"/>
      <c r="AD24" s="518"/>
      <c r="AE24" s="518"/>
      <c r="AF24" s="519"/>
      <c r="AG24" s="150"/>
      <c r="AH24" s="553"/>
      <c r="AI24" s="553"/>
      <c r="AJ24" s="553"/>
      <c r="AK24" s="553"/>
      <c r="AL24" s="553"/>
      <c r="AX24" s="157"/>
      <c r="AY24" s="157"/>
      <c r="AZ24" s="157"/>
    </row>
    <row r="25" spans="1:52" ht="15" customHeight="1" x14ac:dyDescent="0.2">
      <c r="A25" s="150"/>
      <c r="B25" s="769"/>
      <c r="C25" s="216"/>
      <c r="D25" s="217"/>
      <c r="E25" s="243"/>
      <c r="F25" s="243"/>
      <c r="G25" s="240"/>
      <c r="H25" s="241"/>
      <c r="I25" s="239"/>
      <c r="J25" s="243"/>
      <c r="K25" s="240"/>
      <c r="L25" s="242"/>
      <c r="M25" s="243"/>
      <c r="N25" s="243"/>
      <c r="O25" s="240"/>
      <c r="P25" s="241"/>
      <c r="Q25" s="239"/>
      <c r="R25" s="243"/>
      <c r="S25" s="240"/>
      <c r="T25" s="242"/>
      <c r="U25" s="243"/>
      <c r="V25" s="243"/>
      <c r="W25" s="240"/>
      <c r="X25" s="241"/>
      <c r="Y25" s="239"/>
      <c r="Z25" s="243"/>
      <c r="AA25" s="240"/>
      <c r="AB25" s="242"/>
      <c r="AC25" s="517"/>
      <c r="AD25" s="518"/>
      <c r="AE25" s="518"/>
      <c r="AF25" s="519"/>
      <c r="AG25" s="150"/>
      <c r="AH25" s="554"/>
      <c r="AI25" s="554"/>
      <c r="AJ25" s="554"/>
      <c r="AK25" s="554"/>
      <c r="AL25" s="554"/>
      <c r="AX25" s="157"/>
      <c r="AY25" s="157"/>
      <c r="AZ25" s="157"/>
    </row>
    <row r="26" spans="1:52" ht="15" customHeight="1" thickBot="1" x14ac:dyDescent="0.25">
      <c r="A26" s="150"/>
      <c r="B26" s="770"/>
      <c r="C26" s="223"/>
      <c r="D26" s="224"/>
      <c r="E26" s="225"/>
      <c r="F26" s="225"/>
      <c r="G26" s="367"/>
      <c r="H26" s="226"/>
      <c r="I26" s="227"/>
      <c r="J26" s="225"/>
      <c r="K26" s="367"/>
      <c r="L26" s="228"/>
      <c r="M26" s="225"/>
      <c r="N26" s="225"/>
      <c r="O26" s="367"/>
      <c r="P26" s="226"/>
      <c r="Q26" s="227"/>
      <c r="R26" s="225"/>
      <c r="S26" s="367"/>
      <c r="T26" s="228"/>
      <c r="U26" s="225"/>
      <c r="V26" s="225"/>
      <c r="W26" s="367"/>
      <c r="X26" s="226"/>
      <c r="Y26" s="227"/>
      <c r="Z26" s="225"/>
      <c r="AA26" s="367"/>
      <c r="AB26" s="228"/>
      <c r="AC26" s="539"/>
      <c r="AD26" s="540"/>
      <c r="AE26" s="540"/>
      <c r="AF26" s="541"/>
      <c r="AG26" s="150"/>
      <c r="AH26" s="382"/>
      <c r="AI26" s="382"/>
      <c r="AJ26" s="382"/>
      <c r="AK26" s="382"/>
      <c r="AL26" s="382"/>
      <c r="AX26" s="157"/>
      <c r="AY26" s="157"/>
      <c r="AZ26" s="157"/>
    </row>
    <row r="27" spans="1:52" ht="15" customHeight="1" thickBot="1" x14ac:dyDescent="0.25">
      <c r="A27" s="150"/>
      <c r="B27" s="760" t="s">
        <v>36</v>
      </c>
      <c r="C27" s="761"/>
      <c r="D27" s="761"/>
      <c r="E27" s="332"/>
      <c r="F27" s="336"/>
      <c r="G27" s="333"/>
      <c r="H27" s="334"/>
      <c r="I27" s="332"/>
      <c r="J27" s="336"/>
      <c r="K27" s="333"/>
      <c r="L27" s="334"/>
      <c r="M27" s="332"/>
      <c r="N27" s="336"/>
      <c r="O27" s="333"/>
      <c r="P27" s="335"/>
      <c r="Q27" s="336"/>
      <c r="R27" s="336"/>
      <c r="S27" s="333"/>
      <c r="T27" s="334"/>
      <c r="U27" s="332"/>
      <c r="V27" s="336"/>
      <c r="W27" s="333"/>
      <c r="X27" s="335"/>
      <c r="Y27" s="336"/>
      <c r="Z27" s="336"/>
      <c r="AA27" s="333"/>
      <c r="AB27" s="335"/>
      <c r="AC27" s="526" t="s">
        <v>37</v>
      </c>
      <c r="AD27" s="527"/>
      <c r="AE27" s="527"/>
      <c r="AF27" s="528"/>
      <c r="AG27" s="150"/>
      <c r="AH27" s="382"/>
      <c r="AI27" s="382"/>
      <c r="AJ27" s="382"/>
      <c r="AK27" s="382"/>
      <c r="AL27" s="382"/>
      <c r="AX27" s="157"/>
      <c r="AY27" s="157"/>
      <c r="AZ27" s="157"/>
    </row>
    <row r="28" spans="1:52" ht="14.25" customHeight="1" thickBot="1" x14ac:dyDescent="0.25">
      <c r="A28" s="150"/>
      <c r="B28" s="718" t="s">
        <v>38</v>
      </c>
      <c r="C28" s="719"/>
      <c r="D28" s="720"/>
      <c r="E28" s="574"/>
      <c r="F28" s="575"/>
      <c r="G28" s="575"/>
      <c r="H28" s="576"/>
      <c r="I28" s="574"/>
      <c r="J28" s="575"/>
      <c r="K28" s="575"/>
      <c r="L28" s="576"/>
      <c r="M28" s="574"/>
      <c r="N28" s="575"/>
      <c r="O28" s="575"/>
      <c r="P28" s="576"/>
      <c r="Q28" s="574"/>
      <c r="R28" s="575"/>
      <c r="S28" s="575"/>
      <c r="T28" s="576"/>
      <c r="U28" s="574"/>
      <c r="V28" s="575"/>
      <c r="W28" s="575"/>
      <c r="X28" s="576"/>
      <c r="Y28" s="574"/>
      <c r="Z28" s="575"/>
      <c r="AA28" s="575"/>
      <c r="AB28" s="576"/>
      <c r="AC28" s="500"/>
      <c r="AD28" s="501"/>
      <c r="AE28" s="501"/>
      <c r="AF28" s="513"/>
      <c r="AG28" s="150"/>
      <c r="AH28" s="555"/>
      <c r="AI28" s="555"/>
      <c r="AJ28" s="555"/>
      <c r="AK28" s="370"/>
      <c r="AL28" s="100"/>
      <c r="AX28" s="157"/>
      <c r="AY28" s="157"/>
      <c r="AZ28" s="157"/>
    </row>
    <row r="29" spans="1:52" ht="15" customHeight="1" thickBot="1" x14ac:dyDescent="0.25">
      <c r="A29" s="150"/>
      <c r="B29" s="721" t="s">
        <v>40</v>
      </c>
      <c r="C29" s="722"/>
      <c r="D29" s="317" t="s">
        <v>41</v>
      </c>
      <c r="E29" s="400"/>
      <c r="F29" s="754"/>
      <c r="G29" s="754"/>
      <c r="H29" s="401"/>
      <c r="I29" s="400"/>
      <c r="J29" s="754"/>
      <c r="K29" s="754"/>
      <c r="L29" s="401"/>
      <c r="M29" s="400"/>
      <c r="N29" s="754"/>
      <c r="O29" s="754"/>
      <c r="P29" s="401"/>
      <c r="Q29" s="399"/>
      <c r="R29" s="754"/>
      <c r="S29" s="754"/>
      <c r="T29" s="401"/>
      <c r="U29" s="399"/>
      <c r="V29" s="754"/>
      <c r="W29" s="754"/>
      <c r="X29" s="401"/>
      <c r="Y29" s="400"/>
      <c r="Z29" s="754"/>
      <c r="AA29" s="754"/>
      <c r="AB29" s="401"/>
      <c r="AC29" s="536"/>
      <c r="AD29" s="537"/>
      <c r="AE29" s="537"/>
      <c r="AF29" s="538"/>
      <c r="AG29" s="150"/>
      <c r="AH29" s="555"/>
      <c r="AI29" s="555"/>
      <c r="AJ29" s="555"/>
      <c r="AK29" s="382"/>
      <c r="AL29" s="160"/>
      <c r="AX29" s="157"/>
      <c r="AY29" s="157"/>
      <c r="AZ29" s="157"/>
    </row>
    <row r="30" spans="1:52" ht="15" hidden="1" customHeight="1" thickBot="1" x14ac:dyDescent="0.25">
      <c r="A30" s="150"/>
      <c r="B30" s="713" t="s">
        <v>42</v>
      </c>
      <c r="C30" s="714"/>
      <c r="D30" s="318" t="s">
        <v>41</v>
      </c>
      <c r="E30" s="400"/>
      <c r="F30" s="754"/>
      <c r="G30" s="754"/>
      <c r="H30" s="401"/>
      <c r="I30" s="400"/>
      <c r="J30" s="754"/>
      <c r="K30" s="754"/>
      <c r="L30" s="401"/>
      <c r="M30" s="400"/>
      <c r="N30" s="754"/>
      <c r="O30" s="754"/>
      <c r="P30" s="401"/>
      <c r="Q30" s="399"/>
      <c r="R30" s="754"/>
      <c r="S30" s="754"/>
      <c r="T30" s="401"/>
      <c r="U30" s="399"/>
      <c r="V30" s="754"/>
      <c r="W30" s="754"/>
      <c r="X30" s="401"/>
      <c r="Y30" s="400"/>
      <c r="Z30" s="754"/>
      <c r="AA30" s="754"/>
      <c r="AB30" s="400"/>
      <c r="AC30" s="500"/>
      <c r="AD30" s="501"/>
      <c r="AE30" s="501"/>
      <c r="AF30" s="513"/>
      <c r="AG30" s="150"/>
      <c r="AR30" s="92"/>
      <c r="AS30" s="154"/>
      <c r="AT30" s="154"/>
      <c r="AU30" s="154"/>
      <c r="AV30" s="154"/>
      <c r="AW30" s="154"/>
      <c r="AX30" s="157"/>
      <c r="AY30" s="157"/>
      <c r="AZ30" s="157"/>
    </row>
    <row r="31" spans="1:52" ht="15" hidden="1" customHeight="1" thickBot="1" x14ac:dyDescent="0.25">
      <c r="A31" s="150"/>
      <c r="B31" s="713" t="s">
        <v>44</v>
      </c>
      <c r="C31" s="714"/>
      <c r="D31" s="318" t="s">
        <v>41</v>
      </c>
      <c r="E31" s="374"/>
      <c r="F31" s="754"/>
      <c r="G31" s="754"/>
      <c r="H31" s="375"/>
      <c r="I31" s="374"/>
      <c r="J31" s="754"/>
      <c r="K31" s="754"/>
      <c r="L31" s="375"/>
      <c r="M31" s="374"/>
      <c r="N31" s="754"/>
      <c r="O31" s="754"/>
      <c r="P31" s="375"/>
      <c r="Q31" s="373"/>
      <c r="R31" s="754"/>
      <c r="S31" s="754"/>
      <c r="T31" s="375"/>
      <c r="U31" s="373"/>
      <c r="V31" s="754"/>
      <c r="W31" s="754"/>
      <c r="X31" s="375"/>
      <c r="Y31" s="374"/>
      <c r="Z31" s="754"/>
      <c r="AA31" s="754"/>
      <c r="AB31" s="374"/>
      <c r="AC31" s="502"/>
      <c r="AD31" s="503"/>
      <c r="AE31" s="503"/>
      <c r="AF31" s="168"/>
      <c r="AG31" s="150"/>
      <c r="AH31" s="562"/>
      <c r="AI31" s="562"/>
      <c r="AJ31" s="562"/>
      <c r="AK31" s="562"/>
      <c r="AL31" s="562"/>
      <c r="AR31" s="92"/>
      <c r="AS31" s="154"/>
      <c r="AT31" s="154"/>
      <c r="AU31" s="154"/>
      <c r="AV31" s="154"/>
      <c r="AW31" s="154"/>
      <c r="AX31" s="157"/>
      <c r="AY31" s="157"/>
      <c r="AZ31" s="157"/>
    </row>
    <row r="32" spans="1:52" ht="15" customHeight="1" thickBot="1" x14ac:dyDescent="0.3">
      <c r="A32" s="150"/>
      <c r="B32" s="500" t="s">
        <v>45</v>
      </c>
      <c r="C32" s="501"/>
      <c r="D32" s="487"/>
      <c r="E32" s="704"/>
      <c r="F32" s="705"/>
      <c r="G32" s="705"/>
      <c r="H32" s="706"/>
      <c r="I32" s="704"/>
      <c r="J32" s="705"/>
      <c r="K32" s="705"/>
      <c r="L32" s="706"/>
      <c r="M32" s="704"/>
      <c r="N32" s="705"/>
      <c r="O32" s="705"/>
      <c r="P32" s="706"/>
      <c r="Q32" s="704"/>
      <c r="R32" s="705"/>
      <c r="S32" s="705"/>
      <c r="T32" s="706"/>
      <c r="U32" s="704"/>
      <c r="V32" s="705"/>
      <c r="W32" s="705"/>
      <c r="X32" s="706"/>
      <c r="Y32" s="704"/>
      <c r="Z32" s="705"/>
      <c r="AA32" s="705"/>
      <c r="AB32" s="706"/>
      <c r="AC32" s="500" t="s">
        <v>43</v>
      </c>
      <c r="AD32" s="501"/>
      <c r="AE32" s="501"/>
      <c r="AF32" s="513"/>
      <c r="AG32" s="150"/>
      <c r="AH32" s="416"/>
      <c r="AI32" s="153"/>
      <c r="AJ32" s="107"/>
      <c r="AK32" s="153"/>
      <c r="AL32" s="107"/>
      <c r="AR32" s="92"/>
      <c r="AS32" s="154"/>
      <c r="AT32" s="154"/>
      <c r="AU32" s="154"/>
      <c r="AV32" s="154"/>
      <c r="AW32" s="154"/>
      <c r="AX32" s="157"/>
      <c r="AY32" s="157"/>
      <c r="AZ32" s="157"/>
    </row>
    <row r="33" spans="1:64" ht="15" customHeight="1" x14ac:dyDescent="0.2">
      <c r="A33" s="150"/>
      <c r="B33" s="696" t="s">
        <v>47</v>
      </c>
      <c r="C33" s="697"/>
      <c r="D33" s="698"/>
      <c r="E33" s="707"/>
      <c r="F33" s="708"/>
      <c r="G33" s="708"/>
      <c r="H33" s="709"/>
      <c r="I33" s="707"/>
      <c r="J33" s="708"/>
      <c r="K33" s="708"/>
      <c r="L33" s="709"/>
      <c r="M33" s="707"/>
      <c r="N33" s="708"/>
      <c r="O33" s="708"/>
      <c r="P33" s="709"/>
      <c r="Q33" s="707"/>
      <c r="R33" s="708"/>
      <c r="S33" s="708"/>
      <c r="T33" s="709"/>
      <c r="U33" s="707"/>
      <c r="V33" s="708"/>
      <c r="W33" s="708"/>
      <c r="X33" s="709"/>
      <c r="Y33" s="707"/>
      <c r="Z33" s="708"/>
      <c r="AA33" s="708"/>
      <c r="AB33" s="709"/>
      <c r="AC33" s="502"/>
      <c r="AD33" s="503"/>
      <c r="AE33" s="503"/>
      <c r="AF33" s="168" t="s">
        <v>41</v>
      </c>
      <c r="AG33" s="150"/>
      <c r="AH33" s="416"/>
      <c r="AI33" s="161"/>
      <c r="AJ33" s="161"/>
      <c r="AK33" s="161"/>
      <c r="AL33" s="161"/>
      <c r="AR33" s="92"/>
      <c r="AS33" s="154"/>
      <c r="AT33" s="154"/>
      <c r="AU33" s="154"/>
      <c r="AV33" s="154"/>
      <c r="AW33" s="154"/>
      <c r="AX33" s="157"/>
      <c r="AY33" s="157"/>
      <c r="AZ33" s="157"/>
    </row>
    <row r="34" spans="1:64" ht="15" customHeight="1" thickBot="1" x14ac:dyDescent="0.25">
      <c r="A34" s="150"/>
      <c r="B34" s="495" t="s">
        <v>193</v>
      </c>
      <c r="C34" s="496"/>
      <c r="D34" s="695"/>
      <c r="E34" s="707"/>
      <c r="F34" s="708"/>
      <c r="G34" s="708"/>
      <c r="H34" s="709"/>
      <c r="I34" s="707"/>
      <c r="J34" s="708"/>
      <c r="K34" s="708"/>
      <c r="L34" s="709"/>
      <c r="M34" s="707"/>
      <c r="N34" s="708"/>
      <c r="O34" s="708"/>
      <c r="P34" s="709"/>
      <c r="Q34" s="707"/>
      <c r="R34" s="708"/>
      <c r="S34" s="708"/>
      <c r="T34" s="709"/>
      <c r="U34" s="707"/>
      <c r="V34" s="708"/>
      <c r="W34" s="708"/>
      <c r="X34" s="709"/>
      <c r="Y34" s="707"/>
      <c r="Z34" s="708"/>
      <c r="AA34" s="708"/>
      <c r="AB34" s="709"/>
      <c r="AC34" s="514"/>
      <c r="AD34" s="515"/>
      <c r="AE34" s="515"/>
      <c r="AF34" s="516"/>
      <c r="AG34" s="150"/>
      <c r="AH34" s="416"/>
      <c r="AI34" s="161"/>
      <c r="AJ34" s="161"/>
      <c r="AK34" s="161"/>
      <c r="AL34" s="161"/>
      <c r="AR34" s="92"/>
      <c r="AS34" s="154"/>
      <c r="AT34" s="154"/>
      <c r="AU34" s="154"/>
      <c r="AV34" s="154"/>
      <c r="AW34" s="154"/>
      <c r="AX34" s="157"/>
      <c r="AY34" s="157"/>
      <c r="AZ34" s="157"/>
    </row>
    <row r="35" spans="1:64" ht="15" customHeight="1" thickBot="1" x14ac:dyDescent="0.25">
      <c r="A35" s="150"/>
      <c r="B35" s="495" t="s">
        <v>39</v>
      </c>
      <c r="C35" s="496"/>
      <c r="D35" s="488">
        <v>1</v>
      </c>
      <c r="E35" s="707"/>
      <c r="F35" s="708"/>
      <c r="G35" s="708"/>
      <c r="H35" s="709"/>
      <c r="I35" s="707"/>
      <c r="J35" s="708"/>
      <c r="K35" s="708"/>
      <c r="L35" s="709"/>
      <c r="M35" s="707"/>
      <c r="N35" s="708"/>
      <c r="O35" s="708"/>
      <c r="P35" s="709"/>
      <c r="Q35" s="707"/>
      <c r="R35" s="708"/>
      <c r="S35" s="708"/>
      <c r="T35" s="709"/>
      <c r="U35" s="707"/>
      <c r="V35" s="708"/>
      <c r="W35" s="708"/>
      <c r="X35" s="709"/>
      <c r="Y35" s="707"/>
      <c r="Z35" s="708"/>
      <c r="AA35" s="708"/>
      <c r="AB35" s="709"/>
      <c r="AC35" s="500" t="s">
        <v>48</v>
      </c>
      <c r="AD35" s="501"/>
      <c r="AE35" s="501"/>
      <c r="AF35" s="513"/>
      <c r="AG35" s="150"/>
      <c r="AH35" s="93"/>
      <c r="AI35" s="154"/>
      <c r="AJ35" s="154"/>
      <c r="AK35" s="154"/>
      <c r="AL35" s="154"/>
      <c r="AR35" s="92"/>
      <c r="AS35" s="154"/>
      <c r="AT35" s="154"/>
      <c r="AU35" s="154"/>
      <c r="AV35" s="154"/>
      <c r="AW35" s="154"/>
      <c r="AX35" s="154"/>
      <c r="AY35" s="154"/>
      <c r="AZ35" s="154"/>
    </row>
    <row r="36" spans="1:64" ht="15" customHeight="1" thickBot="1" x14ac:dyDescent="0.25">
      <c r="A36" s="150"/>
      <c r="B36" s="495" t="s">
        <v>49</v>
      </c>
      <c r="C36" s="496"/>
      <c r="D36" s="488">
        <v>1</v>
      </c>
      <c r="E36" s="710"/>
      <c r="F36" s="711"/>
      <c r="G36" s="711"/>
      <c r="H36" s="712"/>
      <c r="I36" s="710"/>
      <c r="J36" s="711"/>
      <c r="K36" s="711"/>
      <c r="L36" s="712"/>
      <c r="M36" s="710"/>
      <c r="N36" s="711"/>
      <c r="O36" s="711"/>
      <c r="P36" s="712"/>
      <c r="Q36" s="710"/>
      <c r="R36" s="711"/>
      <c r="S36" s="711"/>
      <c r="T36" s="712"/>
      <c r="U36" s="710"/>
      <c r="V36" s="711"/>
      <c r="W36" s="711"/>
      <c r="X36" s="712"/>
      <c r="Y36" s="710"/>
      <c r="Z36" s="711"/>
      <c r="AA36" s="711"/>
      <c r="AB36" s="712"/>
      <c r="AC36" s="497">
        <f>SUM(E27:AB27)</f>
        <v>0</v>
      </c>
      <c r="AD36" s="498"/>
      <c r="AE36" s="498"/>
      <c r="AF36" s="499"/>
      <c r="AG36" s="150"/>
      <c r="AH36" s="553"/>
      <c r="AI36" s="553"/>
      <c r="AJ36" s="553"/>
      <c r="AK36" s="553"/>
      <c r="AL36" s="553"/>
      <c r="AR36" s="92"/>
      <c r="AS36" s="154"/>
      <c r="AT36" s="154"/>
      <c r="AU36" s="154"/>
      <c r="AV36" s="154"/>
      <c r="AW36" s="154"/>
      <c r="AX36" s="154"/>
      <c r="AY36" s="154"/>
      <c r="AZ36" s="154"/>
    </row>
    <row r="37" spans="1:64" ht="13.5" thickBot="1" x14ac:dyDescent="0.25">
      <c r="A37" s="150"/>
      <c r="B37" s="699" t="s">
        <v>50</v>
      </c>
      <c r="C37" s="700"/>
      <c r="D37" s="700"/>
      <c r="E37" s="702" t="s">
        <v>51</v>
      </c>
      <c r="F37" s="702"/>
      <c r="G37" s="702"/>
      <c r="H37" s="702"/>
      <c r="I37" s="702"/>
      <c r="J37" s="702"/>
      <c r="K37" s="702"/>
      <c r="L37" s="702"/>
      <c r="M37" s="702"/>
      <c r="N37" s="702"/>
      <c r="O37" s="702"/>
      <c r="P37" s="702"/>
      <c r="Q37" s="702"/>
      <c r="R37" s="702"/>
      <c r="S37" s="702"/>
      <c r="T37" s="702"/>
      <c r="U37" s="253" t="s">
        <v>52</v>
      </c>
      <c r="V37" s="702"/>
      <c r="W37" s="702"/>
      <c r="X37" s="702"/>
      <c r="Y37" s="702"/>
      <c r="Z37" s="702"/>
      <c r="AA37" s="253" t="s">
        <v>53</v>
      </c>
      <c r="AB37" s="702"/>
      <c r="AC37" s="702"/>
      <c r="AD37" s="702"/>
      <c r="AE37" s="702"/>
      <c r="AF37" s="703"/>
      <c r="AG37" s="417"/>
      <c r="AH37" s="554"/>
      <c r="AI37" s="554"/>
      <c r="AJ37" s="554"/>
      <c r="AK37" s="554"/>
      <c r="AL37" s="554"/>
      <c r="AR37" s="92"/>
      <c r="AS37" s="157"/>
      <c r="AT37" s="154"/>
      <c r="AU37" s="154"/>
      <c r="AV37" s="154"/>
      <c r="AW37" s="154"/>
      <c r="AX37" s="154"/>
      <c r="AY37" s="154"/>
      <c r="AZ37" s="154"/>
    </row>
    <row r="38" spans="1:64" ht="13.5" thickBot="1" x14ac:dyDescent="0.25">
      <c r="A38" s="150"/>
      <c r="B38" s="369" t="s">
        <v>54</v>
      </c>
      <c r="C38" s="700"/>
      <c r="D38" s="700"/>
      <c r="E38" s="700"/>
      <c r="F38" s="700"/>
      <c r="G38" s="700"/>
      <c r="H38" s="700"/>
      <c r="I38" s="700"/>
      <c r="J38" s="700"/>
      <c r="K38" s="700"/>
      <c r="L38" s="700"/>
      <c r="M38" s="700"/>
      <c r="N38" s="700"/>
      <c r="O38" s="700"/>
      <c r="P38" s="700"/>
      <c r="Q38" s="700"/>
      <c r="R38" s="700"/>
      <c r="S38" s="700"/>
      <c r="T38" s="700"/>
      <c r="U38" s="700"/>
      <c r="V38" s="700"/>
      <c r="W38" s="700"/>
      <c r="X38" s="700"/>
      <c r="Y38" s="700"/>
      <c r="Z38" s="700"/>
      <c r="AA38" s="700"/>
      <c r="AB38" s="700"/>
      <c r="AC38" s="700"/>
      <c r="AD38" s="700"/>
      <c r="AE38" s="700"/>
      <c r="AF38" s="701"/>
      <c r="AG38" s="417"/>
      <c r="AH38" s="382"/>
      <c r="AI38" s="382"/>
      <c r="AJ38" s="382"/>
      <c r="AK38" s="382"/>
      <c r="AL38" s="382"/>
      <c r="AR38" s="92"/>
      <c r="AS38" s="157"/>
      <c r="AT38" s="154"/>
      <c r="AU38" s="154"/>
      <c r="AV38" s="154"/>
      <c r="AW38" s="154"/>
      <c r="AX38" s="154"/>
      <c r="AY38" s="154"/>
      <c r="AZ38" s="154"/>
    </row>
    <row r="39" spans="1:64" ht="4.5" customHeight="1" thickBot="1" x14ac:dyDescent="0.25">
      <c r="A39" s="150"/>
      <c r="B39" s="305"/>
      <c r="C39" s="306"/>
      <c r="D39" s="306"/>
      <c r="E39" s="306"/>
      <c r="F39" s="306"/>
      <c r="G39" s="306"/>
      <c r="H39" s="307"/>
      <c r="I39" s="307"/>
      <c r="J39" s="307"/>
      <c r="K39" s="306"/>
      <c r="L39" s="306"/>
      <c r="M39" s="306"/>
      <c r="N39" s="306"/>
      <c r="O39" s="307"/>
      <c r="P39" s="307"/>
      <c r="Q39" s="306"/>
      <c r="R39" s="306"/>
      <c r="S39" s="306"/>
      <c r="T39" s="306"/>
      <c r="U39" s="306"/>
      <c r="V39" s="306"/>
      <c r="W39" s="307"/>
      <c r="X39" s="307"/>
      <c r="Y39" s="306"/>
      <c r="Z39" s="306"/>
      <c r="AA39" s="306"/>
      <c r="AB39" s="307"/>
      <c r="AC39" s="307"/>
      <c r="AD39" s="307"/>
      <c r="AE39" s="307"/>
      <c r="AF39" s="308"/>
      <c r="AG39" s="417"/>
      <c r="AH39" s="382"/>
      <c r="AI39" s="382"/>
      <c r="AJ39" s="382"/>
      <c r="AK39" s="382"/>
      <c r="AL39" s="382"/>
      <c r="AR39" s="92"/>
      <c r="AS39" s="157"/>
      <c r="AT39" s="154"/>
      <c r="AU39" s="154"/>
      <c r="AV39" s="154"/>
      <c r="AW39" s="154"/>
      <c r="AX39" s="154"/>
      <c r="AY39" s="154"/>
      <c r="AZ39" s="154"/>
    </row>
    <row r="40" spans="1:64" ht="15" customHeight="1" x14ac:dyDescent="0.2">
      <c r="A40" s="150"/>
      <c r="B40" s="723" t="s">
        <v>26</v>
      </c>
      <c r="C40" s="173"/>
      <c r="D40" s="174"/>
      <c r="E40" s="175"/>
      <c r="F40" s="175"/>
      <c r="G40" s="176"/>
      <c r="H40" s="177"/>
      <c r="I40" s="178"/>
      <c r="J40" s="175"/>
      <c r="K40" s="176"/>
      <c r="L40" s="179"/>
      <c r="M40" s="175"/>
      <c r="N40" s="175"/>
      <c r="O40" s="176"/>
      <c r="P40" s="177"/>
      <c r="Q40" s="178"/>
      <c r="R40" s="175"/>
      <c r="S40" s="176"/>
      <c r="T40" s="179"/>
      <c r="U40" s="175"/>
      <c r="V40" s="175"/>
      <c r="W40" s="176"/>
      <c r="X40" s="177"/>
      <c r="Y40" s="178"/>
      <c r="Z40" s="175"/>
      <c r="AA40" s="176"/>
      <c r="AB40" s="179"/>
      <c r="AC40" s="542"/>
      <c r="AD40" s="543"/>
      <c r="AE40" s="543"/>
      <c r="AF40" s="544"/>
      <c r="AG40" s="150"/>
      <c r="AH40" s="555"/>
      <c r="AI40" s="555"/>
      <c r="AJ40" s="555"/>
      <c r="AK40" s="370"/>
      <c r="AL40" s="100"/>
      <c r="AN40" s="162"/>
      <c r="AO40" s="163"/>
      <c r="AP40" s="163"/>
      <c r="AQ40" s="154"/>
      <c r="AR40" s="154"/>
      <c r="AS40" s="157"/>
      <c r="AT40" s="154"/>
      <c r="AU40" s="154"/>
      <c r="AV40" s="154"/>
      <c r="AW40" s="154"/>
      <c r="AX40" s="154"/>
      <c r="AY40" s="154"/>
      <c r="AZ40" s="154"/>
    </row>
    <row r="41" spans="1:64" ht="15" customHeight="1" x14ac:dyDescent="0.2">
      <c r="A41" s="150"/>
      <c r="B41" s="724"/>
      <c r="C41" s="180"/>
      <c r="D41" s="181"/>
      <c r="E41" s="182"/>
      <c r="F41" s="182"/>
      <c r="G41" s="183"/>
      <c r="H41" s="184"/>
      <c r="I41" s="185"/>
      <c r="J41" s="182"/>
      <c r="K41" s="183"/>
      <c r="L41" s="186"/>
      <c r="M41" s="182"/>
      <c r="N41" s="182"/>
      <c r="O41" s="183"/>
      <c r="P41" s="184"/>
      <c r="Q41" s="185"/>
      <c r="R41" s="182"/>
      <c r="S41" s="183"/>
      <c r="T41" s="186"/>
      <c r="U41" s="182"/>
      <c r="V41" s="182"/>
      <c r="W41" s="183"/>
      <c r="X41" s="184"/>
      <c r="Y41" s="185"/>
      <c r="Z41" s="182"/>
      <c r="AA41" s="183"/>
      <c r="AB41" s="186"/>
      <c r="AC41" s="517"/>
      <c r="AD41" s="518"/>
      <c r="AE41" s="518"/>
      <c r="AF41" s="519"/>
      <c r="AG41" s="150"/>
      <c r="AH41" s="383"/>
      <c r="AI41" s="383"/>
      <c r="AJ41" s="383"/>
      <c r="AK41" s="370"/>
      <c r="AL41" s="100"/>
      <c r="AN41" s="162"/>
      <c r="AO41" s="163"/>
      <c r="AP41" s="163"/>
      <c r="AQ41" s="154"/>
      <c r="AR41" s="154"/>
      <c r="AS41" s="157"/>
      <c r="AT41" s="154"/>
      <c r="AU41" s="154"/>
      <c r="AV41" s="154"/>
      <c r="AW41" s="154"/>
      <c r="AX41" s="154"/>
      <c r="AY41" s="154"/>
      <c r="AZ41" s="154"/>
    </row>
    <row r="42" spans="1:64" ht="15" customHeight="1" x14ac:dyDescent="0.2">
      <c r="A42" s="150"/>
      <c r="B42" s="724"/>
      <c r="C42" s="180"/>
      <c r="D42" s="181"/>
      <c r="E42" s="182"/>
      <c r="F42" s="182"/>
      <c r="G42" s="183"/>
      <c r="H42" s="184"/>
      <c r="I42" s="185"/>
      <c r="J42" s="182"/>
      <c r="K42" s="183"/>
      <c r="L42" s="186"/>
      <c r="M42" s="182"/>
      <c r="N42" s="182"/>
      <c r="O42" s="183"/>
      <c r="P42" s="184"/>
      <c r="Q42" s="185"/>
      <c r="R42" s="182"/>
      <c r="S42" s="183"/>
      <c r="T42" s="186"/>
      <c r="U42" s="182"/>
      <c r="V42" s="182"/>
      <c r="W42" s="183"/>
      <c r="X42" s="184"/>
      <c r="Y42" s="185"/>
      <c r="Z42" s="182"/>
      <c r="AA42" s="183"/>
      <c r="AB42" s="186"/>
      <c r="AC42" s="517"/>
      <c r="AD42" s="518"/>
      <c r="AE42" s="518"/>
      <c r="AF42" s="519"/>
      <c r="AG42" s="150"/>
      <c r="AH42" s="383"/>
      <c r="AI42" s="383"/>
      <c r="AJ42" s="383"/>
      <c r="AK42" s="370"/>
      <c r="AL42" s="100"/>
      <c r="AN42" s="162"/>
      <c r="AO42" s="163"/>
      <c r="AP42" s="163"/>
      <c r="AQ42" s="154"/>
      <c r="AR42" s="154"/>
      <c r="AS42" s="157"/>
      <c r="AT42" s="154"/>
      <c r="AU42" s="154"/>
      <c r="AV42" s="154"/>
      <c r="AW42" s="154"/>
      <c r="AX42" s="154"/>
      <c r="AY42" s="154"/>
      <c r="AZ42" s="154"/>
    </row>
    <row r="43" spans="1:64" ht="15" customHeight="1" thickBot="1" x14ac:dyDescent="0.25">
      <c r="A43" s="150"/>
      <c r="B43" s="725"/>
      <c r="C43" s="188"/>
      <c r="D43" s="189"/>
      <c r="E43" s="190"/>
      <c r="F43" s="190"/>
      <c r="G43" s="191"/>
      <c r="H43" s="192"/>
      <c r="I43" s="193"/>
      <c r="J43" s="190"/>
      <c r="K43" s="191"/>
      <c r="L43" s="194"/>
      <c r="M43" s="190"/>
      <c r="N43" s="190"/>
      <c r="O43" s="191"/>
      <c r="P43" s="192"/>
      <c r="Q43" s="193"/>
      <c r="R43" s="190"/>
      <c r="S43" s="191"/>
      <c r="T43" s="194"/>
      <c r="U43" s="190"/>
      <c r="V43" s="190"/>
      <c r="W43" s="191"/>
      <c r="X43" s="192"/>
      <c r="Y43" s="193"/>
      <c r="Z43" s="190"/>
      <c r="AA43" s="191"/>
      <c r="AB43" s="194"/>
      <c r="AC43" s="539"/>
      <c r="AD43" s="540"/>
      <c r="AE43" s="540"/>
      <c r="AF43" s="541"/>
      <c r="AG43" s="150"/>
      <c r="AH43" s="383"/>
      <c r="AI43" s="383"/>
      <c r="AJ43" s="383"/>
      <c r="AK43" s="370"/>
      <c r="AL43" s="100"/>
      <c r="AN43" s="162"/>
      <c r="AO43" s="163"/>
      <c r="AP43" s="163"/>
      <c r="AQ43" s="154"/>
      <c r="AR43" s="154"/>
      <c r="AS43" s="157"/>
      <c r="AT43" s="154"/>
      <c r="AU43" s="154"/>
      <c r="AV43" s="154"/>
      <c r="AW43" s="154"/>
      <c r="AX43" s="154"/>
      <c r="AY43" s="154"/>
      <c r="AZ43" s="154"/>
    </row>
    <row r="44" spans="1:64" ht="15" customHeight="1" x14ac:dyDescent="0.2">
      <c r="A44" s="150"/>
      <c r="B44" s="683" t="s">
        <v>33</v>
      </c>
      <c r="C44" s="195"/>
      <c r="D44" s="196"/>
      <c r="E44" s="197"/>
      <c r="F44" s="197"/>
      <c r="G44" s="198"/>
      <c r="H44" s="199"/>
      <c r="I44" s="200"/>
      <c r="J44" s="197"/>
      <c r="K44" s="198"/>
      <c r="L44" s="201"/>
      <c r="M44" s="197"/>
      <c r="N44" s="197"/>
      <c r="O44" s="198"/>
      <c r="P44" s="199"/>
      <c r="Q44" s="200"/>
      <c r="R44" s="197"/>
      <c r="S44" s="198"/>
      <c r="T44" s="201"/>
      <c r="U44" s="197"/>
      <c r="V44" s="197"/>
      <c r="W44" s="198"/>
      <c r="X44" s="199"/>
      <c r="Y44" s="200"/>
      <c r="Z44" s="197"/>
      <c r="AA44" s="198"/>
      <c r="AB44" s="201"/>
      <c r="AC44" s="542"/>
      <c r="AD44" s="543"/>
      <c r="AE44" s="543"/>
      <c r="AF44" s="544"/>
      <c r="AG44" s="150"/>
      <c r="AH44" s="383"/>
      <c r="AI44" s="383"/>
      <c r="AJ44" s="383"/>
      <c r="AK44" s="370"/>
      <c r="AL44" s="100"/>
      <c r="AN44" s="162"/>
      <c r="AO44" s="163"/>
      <c r="AP44" s="163"/>
      <c r="AQ44" s="154"/>
      <c r="AR44" s="154"/>
      <c r="AS44" s="157"/>
      <c r="AT44" s="154"/>
      <c r="AU44" s="154"/>
      <c r="AV44" s="154"/>
      <c r="AW44" s="154"/>
      <c r="AX44" s="154"/>
      <c r="AY44" s="154"/>
      <c r="AZ44" s="154"/>
    </row>
    <row r="45" spans="1:64" ht="15" customHeight="1" thickBot="1" x14ac:dyDescent="0.25">
      <c r="A45" s="150"/>
      <c r="B45" s="762"/>
      <c r="C45" s="202"/>
      <c r="D45" s="203"/>
      <c r="E45" s="204"/>
      <c r="F45" s="204"/>
      <c r="G45" s="205"/>
      <c r="H45" s="206"/>
      <c r="I45" s="207"/>
      <c r="J45" s="204"/>
      <c r="K45" s="205"/>
      <c r="L45" s="208"/>
      <c r="M45" s="204"/>
      <c r="N45" s="204"/>
      <c r="O45" s="205"/>
      <c r="P45" s="206"/>
      <c r="Q45" s="207"/>
      <c r="R45" s="204"/>
      <c r="S45" s="205"/>
      <c r="T45" s="208"/>
      <c r="U45" s="204"/>
      <c r="V45" s="204"/>
      <c r="W45" s="205"/>
      <c r="X45" s="206"/>
      <c r="Y45" s="207"/>
      <c r="Z45" s="204"/>
      <c r="AA45" s="205"/>
      <c r="AB45" s="208"/>
      <c r="AC45" s="523"/>
      <c r="AD45" s="524"/>
      <c r="AE45" s="524"/>
      <c r="AF45" s="525"/>
      <c r="AG45" s="150"/>
      <c r="AH45" s="555"/>
      <c r="AI45" s="555"/>
      <c r="AJ45" s="555"/>
      <c r="AK45" s="382"/>
      <c r="AL45" s="160"/>
      <c r="AN45" s="162"/>
      <c r="AO45" s="163"/>
      <c r="AP45" s="163"/>
      <c r="AQ45" s="154"/>
      <c r="AR45" s="154"/>
      <c r="AS45" s="157"/>
      <c r="AT45" s="154"/>
      <c r="AU45" s="154"/>
      <c r="AV45" s="154"/>
      <c r="AW45" s="154"/>
      <c r="AX45" s="154"/>
      <c r="AY45" s="154"/>
      <c r="AZ45" s="154"/>
      <c r="BL45" s="164"/>
    </row>
    <row r="46" spans="1:64" ht="15" customHeight="1" x14ac:dyDescent="0.2">
      <c r="A46" s="150"/>
      <c r="B46" s="763" t="s">
        <v>32</v>
      </c>
      <c r="C46" s="209"/>
      <c r="D46" s="210"/>
      <c r="E46" s="211"/>
      <c r="F46" s="212"/>
      <c r="G46" s="212"/>
      <c r="H46" s="213"/>
      <c r="I46" s="214"/>
      <c r="J46" s="212"/>
      <c r="K46" s="212"/>
      <c r="L46" s="215"/>
      <c r="M46" s="214"/>
      <c r="N46" s="212"/>
      <c r="O46" s="212"/>
      <c r="P46" s="215"/>
      <c r="Q46" s="211"/>
      <c r="R46" s="212"/>
      <c r="S46" s="212"/>
      <c r="T46" s="213"/>
      <c r="U46" s="214"/>
      <c r="V46" s="212"/>
      <c r="W46" s="212"/>
      <c r="X46" s="215"/>
      <c r="Y46" s="211"/>
      <c r="Z46" s="212"/>
      <c r="AA46" s="212"/>
      <c r="AB46" s="213"/>
      <c r="AC46" s="771"/>
      <c r="AD46" s="648"/>
      <c r="AE46" s="648"/>
      <c r="AF46" s="649"/>
      <c r="AG46" s="150"/>
      <c r="AH46" s="93"/>
      <c r="AI46" s="93"/>
      <c r="AJ46" s="93"/>
      <c r="AK46" s="93"/>
      <c r="AL46" s="93"/>
      <c r="AN46" s="162"/>
      <c r="AO46" s="163"/>
      <c r="AP46" s="163"/>
      <c r="AQ46" s="154"/>
      <c r="AR46" s="154"/>
      <c r="AS46" s="157"/>
      <c r="AT46" s="154"/>
      <c r="AU46" s="154"/>
      <c r="AV46" s="154"/>
      <c r="AW46" s="154"/>
      <c r="AX46" s="154"/>
      <c r="AY46" s="154"/>
      <c r="AZ46" s="154"/>
      <c r="BL46" s="164"/>
    </row>
    <row r="47" spans="1:64" ht="15" customHeight="1" x14ac:dyDescent="0.2">
      <c r="A47" s="150"/>
      <c r="B47" s="764"/>
      <c r="C47" s="216"/>
      <c r="D47" s="217"/>
      <c r="E47" s="218"/>
      <c r="F47" s="396"/>
      <c r="G47" s="396"/>
      <c r="H47" s="219"/>
      <c r="I47" s="220"/>
      <c r="J47" s="396"/>
      <c r="K47" s="396"/>
      <c r="L47" s="221"/>
      <c r="M47" s="220"/>
      <c r="N47" s="396"/>
      <c r="O47" s="396"/>
      <c r="P47" s="221"/>
      <c r="Q47" s="218"/>
      <c r="R47" s="396"/>
      <c r="S47" s="396"/>
      <c r="T47" s="219"/>
      <c r="U47" s="220"/>
      <c r="V47" s="396"/>
      <c r="W47" s="396"/>
      <c r="X47" s="221"/>
      <c r="Y47" s="218"/>
      <c r="Z47" s="396"/>
      <c r="AA47" s="396"/>
      <c r="AB47" s="219"/>
      <c r="AC47" s="772"/>
      <c r="AD47" s="521"/>
      <c r="AE47" s="521"/>
      <c r="AF47" s="522"/>
      <c r="AG47" s="150"/>
      <c r="AH47" s="562"/>
      <c r="AI47" s="562"/>
      <c r="AJ47" s="562"/>
      <c r="AK47" s="562"/>
      <c r="AL47" s="562"/>
      <c r="AN47" s="162"/>
      <c r="AO47" s="163"/>
      <c r="AP47" s="163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L47" s="164"/>
    </row>
    <row r="48" spans="1:64" ht="15" customHeight="1" x14ac:dyDescent="0.2">
      <c r="A48" s="150"/>
      <c r="B48" s="764"/>
      <c r="C48" s="216"/>
      <c r="D48" s="217"/>
      <c r="E48" s="218"/>
      <c r="F48" s="396"/>
      <c r="G48" s="396"/>
      <c r="H48" s="219"/>
      <c r="I48" s="220"/>
      <c r="J48" s="396"/>
      <c r="K48" s="396"/>
      <c r="L48" s="221"/>
      <c r="M48" s="220"/>
      <c r="N48" s="396"/>
      <c r="O48" s="396"/>
      <c r="P48" s="221"/>
      <c r="Q48" s="218"/>
      <c r="R48" s="396"/>
      <c r="S48" s="396"/>
      <c r="T48" s="219"/>
      <c r="U48" s="220"/>
      <c r="V48" s="396"/>
      <c r="W48" s="396"/>
      <c r="X48" s="221"/>
      <c r="Y48" s="218"/>
      <c r="Z48" s="396"/>
      <c r="AA48" s="396"/>
      <c r="AB48" s="219"/>
      <c r="AC48" s="772"/>
      <c r="AD48" s="521"/>
      <c r="AE48" s="521"/>
      <c r="AF48" s="522"/>
      <c r="AG48" s="150"/>
      <c r="AH48" s="416"/>
      <c r="AI48" s="153"/>
      <c r="AJ48" s="107"/>
      <c r="AK48" s="153"/>
      <c r="AL48" s="107"/>
      <c r="AN48" s="159"/>
      <c r="AO48" s="171"/>
      <c r="AP48" s="171"/>
      <c r="AQ48" s="171"/>
      <c r="AR48" s="171"/>
      <c r="AS48" s="157"/>
      <c r="AT48" s="154"/>
      <c r="AU48" s="154"/>
      <c r="AV48" s="154"/>
      <c r="AW48" s="154"/>
      <c r="AX48" s="154"/>
      <c r="AY48" s="154"/>
      <c r="AZ48" s="154"/>
    </row>
    <row r="49" spans="1:64" ht="15" customHeight="1" thickBot="1" x14ac:dyDescent="0.25">
      <c r="A49" s="150"/>
      <c r="B49" s="765"/>
      <c r="C49" s="309"/>
      <c r="D49" s="310"/>
      <c r="E49" s="248"/>
      <c r="F49" s="244"/>
      <c r="G49" s="244"/>
      <c r="H49" s="245"/>
      <c r="I49" s="246"/>
      <c r="J49" s="244"/>
      <c r="K49" s="244"/>
      <c r="L49" s="247"/>
      <c r="M49" s="246"/>
      <c r="N49" s="244"/>
      <c r="O49" s="244"/>
      <c r="P49" s="247"/>
      <c r="Q49" s="248"/>
      <c r="R49" s="244"/>
      <c r="S49" s="244"/>
      <c r="T49" s="245"/>
      <c r="U49" s="246"/>
      <c r="V49" s="244"/>
      <c r="W49" s="244"/>
      <c r="X49" s="247"/>
      <c r="Y49" s="248"/>
      <c r="Z49" s="244"/>
      <c r="AA49" s="244"/>
      <c r="AB49" s="245"/>
      <c r="AC49" s="755"/>
      <c r="AD49" s="756"/>
      <c r="AE49" s="756"/>
      <c r="AF49" s="757"/>
      <c r="AG49" s="150"/>
      <c r="AH49" s="416"/>
      <c r="AI49" s="153"/>
      <c r="AJ49" s="107"/>
      <c r="AK49" s="153"/>
      <c r="AL49" s="107"/>
      <c r="AN49" s="159"/>
      <c r="AO49" s="171"/>
      <c r="AP49" s="171"/>
      <c r="AQ49" s="171"/>
      <c r="AR49" s="171"/>
      <c r="AS49" s="157"/>
      <c r="AT49" s="154"/>
      <c r="AU49" s="154"/>
      <c r="AV49" s="154"/>
      <c r="AW49" s="154"/>
      <c r="AX49" s="154"/>
      <c r="AY49" s="154"/>
      <c r="AZ49" s="154"/>
    </row>
    <row r="50" spans="1:64" ht="15" customHeight="1" x14ac:dyDescent="0.2">
      <c r="A50" s="150"/>
      <c r="B50" s="766" t="s">
        <v>34</v>
      </c>
      <c r="C50" s="195"/>
      <c r="D50" s="196"/>
      <c r="E50" s="197"/>
      <c r="F50" s="197"/>
      <c r="G50" s="198"/>
      <c r="H50" s="199"/>
      <c r="I50" s="200"/>
      <c r="J50" s="197"/>
      <c r="K50" s="198"/>
      <c r="L50" s="201"/>
      <c r="M50" s="197"/>
      <c r="N50" s="197"/>
      <c r="O50" s="198"/>
      <c r="P50" s="199"/>
      <c r="Q50" s="200"/>
      <c r="R50" s="197"/>
      <c r="S50" s="198"/>
      <c r="T50" s="201"/>
      <c r="U50" s="197"/>
      <c r="V50" s="197"/>
      <c r="W50" s="198"/>
      <c r="X50" s="199"/>
      <c r="Y50" s="200"/>
      <c r="Z50" s="197"/>
      <c r="AA50" s="198"/>
      <c r="AB50" s="201"/>
      <c r="AC50" s="542"/>
      <c r="AD50" s="543"/>
      <c r="AE50" s="543"/>
      <c r="AF50" s="544"/>
      <c r="AG50" s="150"/>
      <c r="AH50" s="416"/>
      <c r="AI50" s="153"/>
      <c r="AJ50" s="107"/>
      <c r="AK50" s="153"/>
      <c r="AL50" s="107"/>
      <c r="AN50" s="159"/>
      <c r="AO50" s="171"/>
      <c r="AP50" s="171"/>
      <c r="AQ50" s="171"/>
      <c r="AR50" s="171"/>
      <c r="AS50" s="157"/>
      <c r="AT50" s="154"/>
      <c r="AU50" s="154"/>
      <c r="AV50" s="154"/>
      <c r="AW50" s="154"/>
      <c r="AX50" s="154"/>
      <c r="AY50" s="154"/>
      <c r="AZ50" s="154"/>
    </row>
    <row r="51" spans="1:64" ht="15" customHeight="1" thickBot="1" x14ac:dyDescent="0.25">
      <c r="A51" s="150"/>
      <c r="B51" s="767"/>
      <c r="C51" s="202"/>
      <c r="D51" s="203"/>
      <c r="E51" s="312"/>
      <c r="F51" s="312"/>
      <c r="G51" s="313"/>
      <c r="H51" s="314"/>
      <c r="I51" s="315"/>
      <c r="J51" s="312"/>
      <c r="K51" s="313"/>
      <c r="L51" s="316"/>
      <c r="M51" s="312"/>
      <c r="N51" s="312"/>
      <c r="O51" s="313"/>
      <c r="P51" s="314"/>
      <c r="Q51" s="315"/>
      <c r="R51" s="312"/>
      <c r="S51" s="313"/>
      <c r="T51" s="316"/>
      <c r="U51" s="312"/>
      <c r="V51" s="312"/>
      <c r="W51" s="313"/>
      <c r="X51" s="314"/>
      <c r="Y51" s="315"/>
      <c r="Z51" s="312"/>
      <c r="AA51" s="313"/>
      <c r="AB51" s="316"/>
      <c r="AC51" s="523"/>
      <c r="AD51" s="524"/>
      <c r="AE51" s="524"/>
      <c r="AF51" s="525"/>
      <c r="AG51" s="150"/>
      <c r="AH51" s="416"/>
      <c r="AI51" s="153"/>
      <c r="AJ51" s="107"/>
      <c r="AK51" s="153"/>
      <c r="AL51" s="107"/>
      <c r="AN51" s="159"/>
      <c r="AO51" s="171"/>
      <c r="AP51" s="171"/>
      <c r="AQ51" s="171"/>
      <c r="AR51" s="171"/>
      <c r="AS51" s="157"/>
      <c r="AT51" s="154"/>
      <c r="AU51" s="154"/>
      <c r="AV51" s="154"/>
      <c r="AW51" s="154"/>
      <c r="AX51" s="154"/>
      <c r="AY51" s="154"/>
      <c r="AZ51" s="154"/>
    </row>
    <row r="52" spans="1:64" ht="15" customHeight="1" x14ac:dyDescent="0.2">
      <c r="A52" s="150"/>
      <c r="B52" s="768" t="s">
        <v>35</v>
      </c>
      <c r="C52" s="209"/>
      <c r="D52" s="210"/>
      <c r="E52" s="211"/>
      <c r="F52" s="211"/>
      <c r="G52" s="212"/>
      <c r="H52" s="213"/>
      <c r="I52" s="214"/>
      <c r="J52" s="211"/>
      <c r="K52" s="212"/>
      <c r="L52" s="215"/>
      <c r="M52" s="211"/>
      <c r="N52" s="211"/>
      <c r="O52" s="212"/>
      <c r="P52" s="213"/>
      <c r="Q52" s="214"/>
      <c r="R52" s="211"/>
      <c r="S52" s="212"/>
      <c r="T52" s="215"/>
      <c r="U52" s="211"/>
      <c r="V52" s="211"/>
      <c r="W52" s="212"/>
      <c r="X52" s="213"/>
      <c r="Y52" s="214"/>
      <c r="Z52" s="211"/>
      <c r="AA52" s="212"/>
      <c r="AB52" s="215"/>
      <c r="AC52" s="542"/>
      <c r="AD52" s="543"/>
      <c r="AE52" s="543"/>
      <c r="AF52" s="544"/>
      <c r="AG52" s="150"/>
      <c r="AH52" s="416"/>
      <c r="AI52" s="153"/>
      <c r="AJ52" s="107"/>
      <c r="AK52" s="153"/>
      <c r="AL52" s="107"/>
      <c r="AN52" s="159"/>
      <c r="AO52" s="171"/>
      <c r="AP52" s="171"/>
      <c r="AQ52" s="171"/>
      <c r="AR52" s="171"/>
      <c r="AS52" s="157"/>
      <c r="AT52" s="154"/>
      <c r="AU52" s="154"/>
      <c r="AV52" s="154"/>
      <c r="AW52" s="154"/>
      <c r="AX52" s="154"/>
      <c r="AY52" s="154"/>
      <c r="AZ52" s="154"/>
    </row>
    <row r="53" spans="1:64" ht="15" customHeight="1" x14ac:dyDescent="0.2">
      <c r="A53" s="150"/>
      <c r="B53" s="769"/>
      <c r="C53" s="237"/>
      <c r="D53" s="217"/>
      <c r="E53" s="218"/>
      <c r="F53" s="218"/>
      <c r="G53" s="396"/>
      <c r="H53" s="219"/>
      <c r="I53" s="220"/>
      <c r="J53" s="218"/>
      <c r="K53" s="396"/>
      <c r="L53" s="221"/>
      <c r="M53" s="218"/>
      <c r="N53" s="218"/>
      <c r="O53" s="396"/>
      <c r="P53" s="219"/>
      <c r="Q53" s="220"/>
      <c r="R53" s="218"/>
      <c r="S53" s="396"/>
      <c r="T53" s="221"/>
      <c r="U53" s="218"/>
      <c r="V53" s="218"/>
      <c r="W53" s="396"/>
      <c r="X53" s="219"/>
      <c r="Y53" s="220"/>
      <c r="Z53" s="218"/>
      <c r="AA53" s="396"/>
      <c r="AB53" s="221"/>
      <c r="AC53" s="517"/>
      <c r="AD53" s="518"/>
      <c r="AE53" s="518"/>
      <c r="AF53" s="519"/>
      <c r="AG53" s="150"/>
      <c r="AH53" s="416"/>
      <c r="AI53" s="161"/>
      <c r="AJ53" s="161"/>
      <c r="AK53" s="161"/>
      <c r="AL53" s="161"/>
      <c r="AN53" s="171"/>
      <c r="AO53" s="171"/>
      <c r="AP53" s="171"/>
      <c r="AQ53" s="171"/>
      <c r="AR53" s="171"/>
      <c r="AS53" s="157"/>
      <c r="AT53" s="154"/>
      <c r="AU53" s="154"/>
      <c r="AV53" s="154"/>
      <c r="AW53" s="154"/>
      <c r="AX53" s="154"/>
      <c r="AY53" s="154"/>
      <c r="AZ53" s="154"/>
      <c r="BL53" s="319"/>
    </row>
    <row r="54" spans="1:64" ht="15" customHeight="1" x14ac:dyDescent="0.2">
      <c r="A54" s="150"/>
      <c r="B54" s="769"/>
      <c r="C54" s="216"/>
      <c r="D54" s="217"/>
      <c r="E54" s="243"/>
      <c r="F54" s="243"/>
      <c r="G54" s="240"/>
      <c r="H54" s="241"/>
      <c r="I54" s="239"/>
      <c r="J54" s="243"/>
      <c r="K54" s="240"/>
      <c r="L54" s="242"/>
      <c r="M54" s="243"/>
      <c r="N54" s="243"/>
      <c r="O54" s="240"/>
      <c r="P54" s="241"/>
      <c r="Q54" s="239"/>
      <c r="R54" s="243"/>
      <c r="S54" s="240"/>
      <c r="T54" s="242"/>
      <c r="U54" s="243"/>
      <c r="V54" s="243"/>
      <c r="W54" s="240"/>
      <c r="X54" s="241"/>
      <c r="Y54" s="239"/>
      <c r="Z54" s="243"/>
      <c r="AA54" s="240"/>
      <c r="AB54" s="242"/>
      <c r="AC54" s="517"/>
      <c r="AD54" s="518"/>
      <c r="AE54" s="518"/>
      <c r="AF54" s="519"/>
      <c r="AG54" s="150"/>
      <c r="AH54" s="416"/>
      <c r="AI54" s="161"/>
      <c r="AJ54" s="161"/>
      <c r="AK54" s="161"/>
      <c r="AL54" s="161"/>
      <c r="AN54" s="171"/>
      <c r="AO54" s="171"/>
      <c r="AP54" s="171"/>
      <c r="AQ54" s="171"/>
      <c r="AR54" s="171"/>
      <c r="AS54" s="157"/>
      <c r="AT54" s="154"/>
      <c r="AU54" s="154"/>
      <c r="AV54" s="154"/>
      <c r="AW54" s="154"/>
      <c r="AX54" s="154"/>
      <c r="AY54" s="154"/>
      <c r="AZ54" s="154"/>
      <c r="BL54" s="319"/>
    </row>
    <row r="55" spans="1:64" ht="15" customHeight="1" thickBot="1" x14ac:dyDescent="0.25">
      <c r="A55" s="150"/>
      <c r="B55" s="770"/>
      <c r="C55" s="223"/>
      <c r="D55" s="224"/>
      <c r="E55" s="225"/>
      <c r="F55" s="225"/>
      <c r="G55" s="367"/>
      <c r="H55" s="226"/>
      <c r="I55" s="227"/>
      <c r="J55" s="225"/>
      <c r="K55" s="367"/>
      <c r="L55" s="228"/>
      <c r="M55" s="225"/>
      <c r="N55" s="225"/>
      <c r="O55" s="367"/>
      <c r="P55" s="226"/>
      <c r="Q55" s="227"/>
      <c r="R55" s="225"/>
      <c r="S55" s="367"/>
      <c r="T55" s="228"/>
      <c r="U55" s="225"/>
      <c r="V55" s="225"/>
      <c r="W55" s="367"/>
      <c r="X55" s="226"/>
      <c r="Y55" s="227"/>
      <c r="Z55" s="225"/>
      <c r="AA55" s="367"/>
      <c r="AB55" s="228"/>
      <c r="AC55" s="539"/>
      <c r="AD55" s="540"/>
      <c r="AE55" s="540"/>
      <c r="AF55" s="541"/>
      <c r="AG55" s="150"/>
      <c r="AH55" s="93"/>
      <c r="AI55" s="154"/>
      <c r="AJ55" s="154"/>
      <c r="AK55" s="154"/>
      <c r="AL55" s="154"/>
      <c r="AO55" s="171"/>
      <c r="AP55" s="171"/>
      <c r="AQ55" s="171"/>
      <c r="AR55" s="171"/>
      <c r="AS55" s="154"/>
      <c r="AT55" s="154"/>
      <c r="AU55" s="154"/>
      <c r="AV55" s="154"/>
      <c r="AW55" s="154"/>
      <c r="AX55" s="154"/>
      <c r="AY55" s="154"/>
      <c r="AZ55" s="154"/>
    </row>
    <row r="56" spans="1:64" ht="15" customHeight="1" thickBot="1" x14ac:dyDescent="0.25">
      <c r="A56" s="150"/>
      <c r="B56" s="760" t="s">
        <v>36</v>
      </c>
      <c r="C56" s="761"/>
      <c r="D56" s="761"/>
      <c r="E56" s="332"/>
      <c r="F56" s="336"/>
      <c r="G56" s="333"/>
      <c r="H56" s="334"/>
      <c r="I56" s="332"/>
      <c r="J56" s="336"/>
      <c r="K56" s="333"/>
      <c r="L56" s="334"/>
      <c r="M56" s="332"/>
      <c r="N56" s="336"/>
      <c r="O56" s="333"/>
      <c r="P56" s="335"/>
      <c r="Q56" s="336"/>
      <c r="R56" s="336"/>
      <c r="S56" s="333"/>
      <c r="T56" s="334"/>
      <c r="U56" s="332"/>
      <c r="V56" s="336"/>
      <c r="W56" s="333"/>
      <c r="X56" s="335"/>
      <c r="Y56" s="336"/>
      <c r="Z56" s="336"/>
      <c r="AA56" s="333"/>
      <c r="AB56" s="335"/>
      <c r="AC56" s="526" t="s">
        <v>37</v>
      </c>
      <c r="AD56" s="527"/>
      <c r="AE56" s="527"/>
      <c r="AF56" s="528"/>
      <c r="AG56" s="150"/>
      <c r="AH56" s="553"/>
      <c r="AI56" s="553"/>
      <c r="AJ56" s="553"/>
      <c r="AK56" s="553"/>
      <c r="AL56" s="553"/>
      <c r="AN56" s="171"/>
      <c r="AO56" s="171"/>
      <c r="AP56" s="171"/>
      <c r="AQ56" s="171"/>
      <c r="AR56" s="171"/>
      <c r="AS56" s="154"/>
      <c r="AT56" s="154"/>
      <c r="AU56" s="154"/>
      <c r="AV56" s="154"/>
      <c r="AW56" s="154"/>
      <c r="AX56" s="154"/>
      <c r="AY56" s="154"/>
      <c r="AZ56" s="154"/>
    </row>
    <row r="57" spans="1:64" ht="15" customHeight="1" thickBot="1" x14ac:dyDescent="0.25">
      <c r="A57" s="150"/>
      <c r="B57" s="718" t="s">
        <v>38</v>
      </c>
      <c r="C57" s="719"/>
      <c r="D57" s="720"/>
      <c r="E57" s="574"/>
      <c r="F57" s="575"/>
      <c r="G57" s="575"/>
      <c r="H57" s="576"/>
      <c r="I57" s="574"/>
      <c r="J57" s="575"/>
      <c r="K57" s="575"/>
      <c r="L57" s="576"/>
      <c r="M57" s="574"/>
      <c r="N57" s="575"/>
      <c r="O57" s="575"/>
      <c r="P57" s="576"/>
      <c r="Q57" s="574"/>
      <c r="R57" s="575"/>
      <c r="S57" s="575"/>
      <c r="T57" s="576"/>
      <c r="U57" s="574"/>
      <c r="V57" s="575"/>
      <c r="W57" s="575"/>
      <c r="X57" s="576"/>
      <c r="Y57" s="574"/>
      <c r="Z57" s="575"/>
      <c r="AA57" s="575"/>
      <c r="AB57" s="576"/>
      <c r="AC57" s="500"/>
      <c r="AD57" s="501"/>
      <c r="AE57" s="501"/>
      <c r="AF57" s="513"/>
      <c r="AG57" s="150"/>
      <c r="AH57" s="554"/>
      <c r="AI57" s="554"/>
      <c r="AJ57" s="554"/>
      <c r="AK57" s="554"/>
      <c r="AL57" s="554"/>
      <c r="AN57" s="171"/>
      <c r="AO57" s="171"/>
      <c r="AP57" s="171"/>
      <c r="AQ57" s="171"/>
      <c r="AR57" s="171"/>
      <c r="AS57" s="154"/>
      <c r="AT57" s="154"/>
      <c r="AU57" s="154"/>
      <c r="AV57" s="154"/>
      <c r="AW57" s="154"/>
      <c r="AX57" s="154"/>
      <c r="AY57" s="154"/>
      <c r="AZ57" s="154"/>
    </row>
    <row r="58" spans="1:64" ht="15" customHeight="1" thickBot="1" x14ac:dyDescent="0.25">
      <c r="A58" s="150"/>
      <c r="B58" s="721" t="s">
        <v>40</v>
      </c>
      <c r="C58" s="722"/>
      <c r="D58" s="317" t="s">
        <v>41</v>
      </c>
      <c r="E58" s="400"/>
      <c r="F58" s="754"/>
      <c r="G58" s="754"/>
      <c r="H58" s="401"/>
      <c r="I58" s="400"/>
      <c r="J58" s="754"/>
      <c r="K58" s="754"/>
      <c r="L58" s="401"/>
      <c r="M58" s="400"/>
      <c r="N58" s="754"/>
      <c r="O58" s="754"/>
      <c r="P58" s="401"/>
      <c r="Q58" s="399"/>
      <c r="R58" s="754"/>
      <c r="S58" s="754"/>
      <c r="T58" s="401"/>
      <c r="U58" s="399"/>
      <c r="V58" s="754"/>
      <c r="W58" s="754"/>
      <c r="X58" s="401"/>
      <c r="Y58" s="400"/>
      <c r="Z58" s="754"/>
      <c r="AA58" s="754"/>
      <c r="AB58" s="401"/>
      <c r="AC58" s="536"/>
      <c r="AD58" s="537"/>
      <c r="AE58" s="537"/>
      <c r="AF58" s="538"/>
      <c r="AG58" s="150"/>
      <c r="AH58" s="382"/>
      <c r="AI58" s="382"/>
      <c r="AJ58" s="382"/>
      <c r="AK58" s="382"/>
      <c r="AL58" s="382"/>
      <c r="AN58" s="171"/>
      <c r="AO58" s="171"/>
      <c r="AP58" s="171"/>
      <c r="AQ58" s="171"/>
      <c r="AR58" s="171"/>
      <c r="AS58" s="154"/>
      <c r="AT58" s="154"/>
      <c r="AU58" s="154"/>
      <c r="AV58" s="154"/>
      <c r="AW58" s="154"/>
      <c r="AX58" s="154"/>
      <c r="AY58" s="154"/>
      <c r="AZ58" s="154"/>
    </row>
    <row r="59" spans="1:64" ht="15" hidden="1" customHeight="1" thickBot="1" x14ac:dyDescent="0.25">
      <c r="A59" s="150"/>
      <c r="B59" s="713" t="s">
        <v>42</v>
      </c>
      <c r="C59" s="714"/>
      <c r="D59" s="318" t="s">
        <v>41</v>
      </c>
      <c r="E59" s="400"/>
      <c r="F59" s="754"/>
      <c r="G59" s="754"/>
      <c r="H59" s="401"/>
      <c r="I59" s="400"/>
      <c r="J59" s="754"/>
      <c r="K59" s="754"/>
      <c r="L59" s="401"/>
      <c r="M59" s="400"/>
      <c r="N59" s="754"/>
      <c r="O59" s="754"/>
      <c r="P59" s="401"/>
      <c r="Q59" s="399"/>
      <c r="R59" s="754"/>
      <c r="S59" s="754"/>
      <c r="T59" s="401"/>
      <c r="U59" s="399"/>
      <c r="V59" s="754"/>
      <c r="W59" s="754"/>
      <c r="X59" s="401"/>
      <c r="Y59" s="400"/>
      <c r="Z59" s="754"/>
      <c r="AA59" s="754"/>
      <c r="AB59" s="400"/>
      <c r="AC59" s="500"/>
      <c r="AD59" s="501"/>
      <c r="AE59" s="501"/>
      <c r="AF59" s="513"/>
      <c r="AG59" s="150"/>
      <c r="AH59" s="382"/>
      <c r="AI59" s="382"/>
      <c r="AJ59" s="382"/>
      <c r="AK59" s="382"/>
      <c r="AL59" s="382"/>
      <c r="AN59" s="171"/>
      <c r="AO59" s="171"/>
      <c r="AP59" s="171"/>
      <c r="AQ59" s="171"/>
      <c r="AR59" s="171"/>
      <c r="AS59" s="154"/>
      <c r="AT59" s="154"/>
      <c r="AU59" s="154"/>
      <c r="AV59" s="154"/>
      <c r="AW59" s="154"/>
      <c r="AX59" s="154"/>
      <c r="AY59" s="154"/>
      <c r="AZ59" s="154"/>
    </row>
    <row r="60" spans="1:64" ht="15" hidden="1" customHeight="1" thickBot="1" x14ac:dyDescent="0.25">
      <c r="A60" s="150"/>
      <c r="B60" s="713" t="s">
        <v>44</v>
      </c>
      <c r="C60" s="714"/>
      <c r="D60" s="318" t="s">
        <v>41</v>
      </c>
      <c r="E60" s="374"/>
      <c r="F60" s="754"/>
      <c r="G60" s="754"/>
      <c r="H60" s="375"/>
      <c r="I60" s="374"/>
      <c r="J60" s="754"/>
      <c r="K60" s="754"/>
      <c r="L60" s="375"/>
      <c r="M60" s="374"/>
      <c r="N60" s="754"/>
      <c r="O60" s="754"/>
      <c r="P60" s="375"/>
      <c r="Q60" s="373"/>
      <c r="R60" s="754"/>
      <c r="S60" s="754"/>
      <c r="T60" s="375"/>
      <c r="U60" s="373"/>
      <c r="V60" s="754"/>
      <c r="W60" s="754"/>
      <c r="X60" s="375"/>
      <c r="Y60" s="374"/>
      <c r="Z60" s="754"/>
      <c r="AA60" s="754"/>
      <c r="AB60" s="374"/>
      <c r="AC60" s="502"/>
      <c r="AD60" s="503"/>
      <c r="AE60" s="503"/>
      <c r="AF60" s="168"/>
      <c r="AG60" s="150"/>
      <c r="AH60" s="555"/>
      <c r="AI60" s="555"/>
      <c r="AJ60" s="555"/>
      <c r="AK60" s="370"/>
      <c r="AL60" s="100"/>
      <c r="AN60" s="171"/>
      <c r="AO60" s="171"/>
      <c r="AP60" s="171"/>
      <c r="AQ60" s="171"/>
      <c r="AR60" s="171"/>
      <c r="AS60" s="154"/>
      <c r="AT60" s="154"/>
      <c r="AU60" s="154"/>
      <c r="AV60" s="154"/>
      <c r="AW60" s="154"/>
      <c r="AX60" s="154"/>
      <c r="AY60" s="154"/>
      <c r="AZ60" s="154"/>
      <c r="BL60" s="164"/>
    </row>
    <row r="61" spans="1:64" ht="15" customHeight="1" thickBot="1" x14ac:dyDescent="0.3">
      <c r="A61" s="150"/>
      <c r="B61" s="500" t="s">
        <v>45</v>
      </c>
      <c r="C61" s="501"/>
      <c r="D61" s="487"/>
      <c r="E61" s="704"/>
      <c r="F61" s="705"/>
      <c r="G61" s="705"/>
      <c r="H61" s="706"/>
      <c r="I61" s="704"/>
      <c r="J61" s="705"/>
      <c r="K61" s="705"/>
      <c r="L61" s="706"/>
      <c r="M61" s="704"/>
      <c r="N61" s="705"/>
      <c r="O61" s="705"/>
      <c r="P61" s="706"/>
      <c r="Q61" s="704"/>
      <c r="R61" s="705"/>
      <c r="S61" s="705"/>
      <c r="T61" s="706"/>
      <c r="U61" s="704"/>
      <c r="V61" s="705"/>
      <c r="W61" s="705"/>
      <c r="X61" s="706"/>
      <c r="Y61" s="704"/>
      <c r="Z61" s="705"/>
      <c r="AA61" s="705"/>
      <c r="AB61" s="706"/>
      <c r="AC61" s="500" t="s">
        <v>43</v>
      </c>
      <c r="AD61" s="501"/>
      <c r="AE61" s="501"/>
      <c r="AF61" s="513"/>
      <c r="AG61" s="187"/>
      <c r="AH61" s="555"/>
      <c r="AI61" s="555"/>
      <c r="AJ61" s="555"/>
      <c r="AK61" s="382"/>
      <c r="AL61" s="160"/>
      <c r="AN61" s="171"/>
      <c r="AO61" s="171"/>
      <c r="AP61" s="171"/>
      <c r="AQ61" s="171"/>
      <c r="AR61" s="171"/>
      <c r="AS61" s="96"/>
      <c r="AT61" s="96"/>
      <c r="AU61" s="96"/>
      <c r="AV61" s="154"/>
      <c r="AW61" s="154"/>
      <c r="AX61" s="154"/>
      <c r="AY61" s="154"/>
      <c r="AZ61" s="154"/>
      <c r="BL61" s="98"/>
    </row>
    <row r="62" spans="1:64" ht="15" customHeight="1" x14ac:dyDescent="0.2">
      <c r="A62" s="150"/>
      <c r="B62" s="696" t="s">
        <v>47</v>
      </c>
      <c r="C62" s="697"/>
      <c r="D62" s="698"/>
      <c r="E62" s="707"/>
      <c r="F62" s="708"/>
      <c r="G62" s="708"/>
      <c r="H62" s="709"/>
      <c r="I62" s="707"/>
      <c r="J62" s="708"/>
      <c r="K62" s="708"/>
      <c r="L62" s="709"/>
      <c r="M62" s="707"/>
      <c r="N62" s="708"/>
      <c r="O62" s="708"/>
      <c r="P62" s="709"/>
      <c r="Q62" s="707"/>
      <c r="R62" s="708"/>
      <c r="S62" s="708"/>
      <c r="T62" s="709"/>
      <c r="U62" s="707"/>
      <c r="V62" s="708"/>
      <c r="W62" s="708"/>
      <c r="X62" s="709"/>
      <c r="Y62" s="707"/>
      <c r="Z62" s="708"/>
      <c r="AA62" s="708"/>
      <c r="AB62" s="709"/>
      <c r="AC62" s="502"/>
      <c r="AD62" s="503"/>
      <c r="AE62" s="503"/>
      <c r="AF62" s="168" t="s">
        <v>41</v>
      </c>
      <c r="AG62" s="187"/>
      <c r="AH62" s="392"/>
      <c r="AI62" s="392"/>
      <c r="AJ62" s="392"/>
      <c r="AK62" s="392"/>
      <c r="AL62" s="392"/>
      <c r="AN62" s="171"/>
      <c r="AO62" s="171"/>
      <c r="AP62" s="171"/>
      <c r="AQ62" s="171"/>
      <c r="AR62" s="171"/>
      <c r="AS62" s="96"/>
      <c r="AT62" s="96"/>
      <c r="AU62" s="96"/>
      <c r="AV62" s="154"/>
      <c r="AW62" s="154"/>
      <c r="AX62" s="154"/>
      <c r="AY62" s="154"/>
      <c r="AZ62" s="154"/>
      <c r="BL62" s="98"/>
    </row>
    <row r="63" spans="1:64" ht="15" customHeight="1" thickBot="1" x14ac:dyDescent="0.25">
      <c r="A63" s="150"/>
      <c r="B63" s="495" t="s">
        <v>193</v>
      </c>
      <c r="C63" s="496"/>
      <c r="D63" s="695"/>
      <c r="E63" s="707"/>
      <c r="F63" s="708"/>
      <c r="G63" s="708"/>
      <c r="H63" s="709"/>
      <c r="I63" s="707"/>
      <c r="J63" s="708"/>
      <c r="K63" s="708"/>
      <c r="L63" s="709"/>
      <c r="M63" s="707"/>
      <c r="N63" s="708"/>
      <c r="O63" s="708"/>
      <c r="P63" s="709"/>
      <c r="Q63" s="707"/>
      <c r="R63" s="708"/>
      <c r="S63" s="708"/>
      <c r="T63" s="709"/>
      <c r="U63" s="707"/>
      <c r="V63" s="708"/>
      <c r="W63" s="708"/>
      <c r="X63" s="709"/>
      <c r="Y63" s="707"/>
      <c r="Z63" s="708"/>
      <c r="AA63" s="708"/>
      <c r="AB63" s="709"/>
      <c r="AC63" s="514"/>
      <c r="AD63" s="515"/>
      <c r="AE63" s="515"/>
      <c r="AF63" s="516"/>
      <c r="AG63" s="187"/>
      <c r="AH63" s="562"/>
      <c r="AI63" s="562"/>
      <c r="AJ63" s="562"/>
      <c r="AK63" s="562"/>
      <c r="AL63" s="562"/>
      <c r="AN63" s="171"/>
      <c r="AO63" s="171"/>
      <c r="AP63" s="171"/>
      <c r="AQ63" s="171"/>
      <c r="AR63" s="171"/>
      <c r="AS63" s="171"/>
      <c r="AT63" s="171"/>
      <c r="AU63" s="171"/>
      <c r="AV63" s="154"/>
      <c r="AW63" s="154"/>
      <c r="AX63" s="154"/>
      <c r="AY63" s="154"/>
      <c r="AZ63" s="154"/>
      <c r="BL63" s="98"/>
    </row>
    <row r="64" spans="1:64" ht="15" customHeight="1" thickBot="1" x14ac:dyDescent="0.25">
      <c r="A64" s="150"/>
      <c r="B64" s="495" t="s">
        <v>39</v>
      </c>
      <c r="C64" s="496"/>
      <c r="D64" s="488">
        <v>1</v>
      </c>
      <c r="E64" s="707"/>
      <c r="F64" s="708"/>
      <c r="G64" s="708"/>
      <c r="H64" s="709"/>
      <c r="I64" s="707"/>
      <c r="J64" s="708"/>
      <c r="K64" s="708"/>
      <c r="L64" s="709"/>
      <c r="M64" s="707"/>
      <c r="N64" s="708"/>
      <c r="O64" s="708"/>
      <c r="P64" s="709"/>
      <c r="Q64" s="707"/>
      <c r="R64" s="708"/>
      <c r="S64" s="708"/>
      <c r="T64" s="709"/>
      <c r="U64" s="707"/>
      <c r="V64" s="708"/>
      <c r="W64" s="708"/>
      <c r="X64" s="709"/>
      <c r="Y64" s="707"/>
      <c r="Z64" s="708"/>
      <c r="AA64" s="708"/>
      <c r="AB64" s="709"/>
      <c r="AC64" s="500" t="s">
        <v>48</v>
      </c>
      <c r="AD64" s="501"/>
      <c r="AE64" s="501"/>
      <c r="AF64" s="513"/>
      <c r="AG64" s="187"/>
      <c r="AH64" s="416"/>
      <c r="AI64" s="153"/>
      <c r="AJ64" s="107"/>
      <c r="AK64" s="153"/>
      <c r="AL64" s="107"/>
      <c r="AN64" s="171"/>
      <c r="AO64" s="171"/>
      <c r="AP64" s="171"/>
      <c r="AQ64" s="171"/>
      <c r="AR64" s="171"/>
      <c r="AS64" s="171"/>
      <c r="AT64" s="171"/>
      <c r="AU64" s="171"/>
      <c r="AV64" s="154"/>
      <c r="AW64" s="154"/>
      <c r="AX64" s="154"/>
      <c r="AY64" s="154"/>
      <c r="AZ64" s="154"/>
      <c r="BL64" s="98"/>
    </row>
    <row r="65" spans="1:64" ht="15" customHeight="1" thickBot="1" x14ac:dyDescent="0.25">
      <c r="A65" s="150"/>
      <c r="B65" s="495" t="s">
        <v>49</v>
      </c>
      <c r="C65" s="496"/>
      <c r="D65" s="488">
        <v>1</v>
      </c>
      <c r="E65" s="710"/>
      <c r="F65" s="711"/>
      <c r="G65" s="711"/>
      <c r="H65" s="712"/>
      <c r="I65" s="710"/>
      <c r="J65" s="711"/>
      <c r="K65" s="711"/>
      <c r="L65" s="712"/>
      <c r="M65" s="710"/>
      <c r="N65" s="711"/>
      <c r="O65" s="711"/>
      <c r="P65" s="712"/>
      <c r="Q65" s="710"/>
      <c r="R65" s="711"/>
      <c r="S65" s="711"/>
      <c r="T65" s="712"/>
      <c r="U65" s="710"/>
      <c r="V65" s="711"/>
      <c r="W65" s="711"/>
      <c r="X65" s="712"/>
      <c r="Y65" s="710"/>
      <c r="Z65" s="711"/>
      <c r="AA65" s="711"/>
      <c r="AB65" s="712"/>
      <c r="AC65" s="497">
        <f>SUM(E56:AB56)</f>
        <v>0</v>
      </c>
      <c r="AD65" s="498"/>
      <c r="AE65" s="498"/>
      <c r="AF65" s="499"/>
      <c r="AG65" s="150"/>
      <c r="AH65" s="416"/>
      <c r="AI65" s="161"/>
      <c r="AJ65" s="161"/>
      <c r="AK65" s="161"/>
      <c r="AL65" s="161"/>
      <c r="AN65" s="171"/>
      <c r="AO65" s="171"/>
      <c r="AP65" s="171"/>
      <c r="AQ65" s="171"/>
      <c r="AR65" s="171"/>
      <c r="AS65" s="172"/>
      <c r="AT65" s="172"/>
      <c r="AU65" s="172"/>
      <c r="AV65" s="154"/>
      <c r="AW65" s="154"/>
      <c r="AX65" s="154"/>
      <c r="AY65" s="154"/>
      <c r="AZ65" s="154"/>
      <c r="BL65" s="96"/>
    </row>
    <row r="66" spans="1:64" ht="15" customHeight="1" thickBot="1" x14ac:dyDescent="0.25">
      <c r="A66" s="150"/>
      <c r="B66" s="699" t="s">
        <v>50</v>
      </c>
      <c r="C66" s="700"/>
      <c r="D66" s="700"/>
      <c r="E66" s="702" t="s">
        <v>51</v>
      </c>
      <c r="F66" s="702"/>
      <c r="G66" s="702"/>
      <c r="H66" s="702"/>
      <c r="I66" s="702"/>
      <c r="J66" s="702"/>
      <c r="K66" s="702"/>
      <c r="L66" s="702"/>
      <c r="M66" s="702"/>
      <c r="N66" s="702"/>
      <c r="O66" s="702"/>
      <c r="P66" s="702"/>
      <c r="Q66" s="702"/>
      <c r="R66" s="702"/>
      <c r="S66" s="702"/>
      <c r="T66" s="702"/>
      <c r="U66" s="253" t="s">
        <v>52</v>
      </c>
      <c r="V66" s="702"/>
      <c r="W66" s="702"/>
      <c r="X66" s="702"/>
      <c r="Y66" s="702"/>
      <c r="Z66" s="702"/>
      <c r="AA66" s="253" t="s">
        <v>53</v>
      </c>
      <c r="AB66" s="702"/>
      <c r="AC66" s="702"/>
      <c r="AD66" s="702"/>
      <c r="AE66" s="702"/>
      <c r="AF66" s="703"/>
      <c r="AG66" s="150"/>
      <c r="AH66" s="416"/>
      <c r="AI66" s="161"/>
      <c r="AJ66" s="161"/>
      <c r="AK66" s="161"/>
      <c r="AL66" s="161"/>
      <c r="AN66" s="171"/>
      <c r="AO66" s="171"/>
      <c r="AP66" s="171"/>
      <c r="AQ66" s="171"/>
      <c r="AR66" s="171"/>
      <c r="AS66" s="172"/>
      <c r="AT66" s="172"/>
      <c r="AU66" s="172"/>
      <c r="AV66" s="154"/>
      <c r="AW66" s="154"/>
      <c r="AX66" s="154"/>
      <c r="AY66" s="154"/>
      <c r="AZ66" s="154"/>
      <c r="BL66" s="96"/>
    </row>
    <row r="67" spans="1:64" ht="15" customHeight="1" thickBot="1" x14ac:dyDescent="0.25">
      <c r="A67" s="150"/>
      <c r="B67" s="369" t="s">
        <v>54</v>
      </c>
      <c r="C67" s="700"/>
      <c r="D67" s="700"/>
      <c r="E67" s="700"/>
      <c r="F67" s="700"/>
      <c r="G67" s="700"/>
      <c r="H67" s="700"/>
      <c r="I67" s="700"/>
      <c r="J67" s="700"/>
      <c r="K67" s="700"/>
      <c r="L67" s="700"/>
      <c r="M67" s="700"/>
      <c r="N67" s="700"/>
      <c r="O67" s="700"/>
      <c r="P67" s="700"/>
      <c r="Q67" s="700"/>
      <c r="R67" s="700"/>
      <c r="S67" s="700"/>
      <c r="T67" s="700"/>
      <c r="U67" s="700"/>
      <c r="V67" s="700"/>
      <c r="W67" s="700"/>
      <c r="X67" s="700"/>
      <c r="Y67" s="700"/>
      <c r="Z67" s="700"/>
      <c r="AA67" s="700"/>
      <c r="AB67" s="700"/>
      <c r="AC67" s="700"/>
      <c r="AD67" s="700"/>
      <c r="AE67" s="700"/>
      <c r="AF67" s="701"/>
      <c r="AG67" s="150"/>
      <c r="AH67" s="416"/>
      <c r="AI67" s="161"/>
      <c r="AJ67" s="161"/>
      <c r="AK67" s="161"/>
      <c r="AL67" s="161"/>
      <c r="AN67" s="171"/>
      <c r="AO67" s="171"/>
      <c r="AQ67" s="171"/>
      <c r="AR67" s="171"/>
      <c r="AS67" s="172"/>
      <c r="AT67" s="172"/>
      <c r="AU67" s="172"/>
      <c r="AV67" s="154"/>
      <c r="AW67" s="154"/>
      <c r="AX67" s="154"/>
      <c r="AY67" s="154"/>
      <c r="AZ67" s="154"/>
      <c r="BL67" s="96"/>
    </row>
    <row r="68" spans="1:64" ht="4.5" customHeight="1" thickBot="1" x14ac:dyDescent="0.25">
      <c r="A68" s="150"/>
      <c r="B68" s="305"/>
      <c r="C68" s="306"/>
      <c r="D68" s="306"/>
      <c r="E68" s="306"/>
      <c r="F68" s="306"/>
      <c r="G68" s="306"/>
      <c r="H68" s="307"/>
      <c r="I68" s="307"/>
      <c r="J68" s="307"/>
      <c r="K68" s="306"/>
      <c r="L68" s="306"/>
      <c r="M68" s="306"/>
      <c r="N68" s="306"/>
      <c r="O68" s="307"/>
      <c r="P68" s="307"/>
      <c r="Q68" s="306"/>
      <c r="R68" s="306"/>
      <c r="S68" s="306"/>
      <c r="T68" s="306"/>
      <c r="U68" s="306"/>
      <c r="V68" s="306"/>
      <c r="W68" s="307"/>
      <c r="X68" s="307"/>
      <c r="Y68" s="306"/>
      <c r="Z68" s="306"/>
      <c r="AA68" s="306"/>
      <c r="AB68" s="307"/>
      <c r="AC68" s="307"/>
      <c r="AD68" s="307"/>
      <c r="AE68" s="307"/>
      <c r="AF68" s="308"/>
      <c r="AG68" s="187"/>
      <c r="AH68" s="93"/>
      <c r="AI68" s="154"/>
      <c r="AJ68" s="154"/>
      <c r="AK68" s="154"/>
      <c r="AL68" s="154"/>
      <c r="AN68" s="171"/>
      <c r="AO68" s="171"/>
      <c r="AP68" s="171"/>
      <c r="AQ68" s="171"/>
      <c r="AR68" s="171"/>
      <c r="AS68" s="172"/>
      <c r="AT68" s="172"/>
      <c r="AU68" s="172"/>
      <c r="AV68" s="154"/>
      <c r="AW68" s="154"/>
      <c r="AX68" s="154"/>
      <c r="AY68" s="154"/>
      <c r="AZ68" s="154"/>
    </row>
    <row r="69" spans="1:64" ht="15" customHeight="1" x14ac:dyDescent="0.2">
      <c r="A69" s="150"/>
      <c r="B69" s="723" t="s">
        <v>26</v>
      </c>
      <c r="C69" s="173"/>
      <c r="D69" s="174"/>
      <c r="E69" s="175"/>
      <c r="F69" s="175"/>
      <c r="G69" s="176"/>
      <c r="H69" s="177"/>
      <c r="I69" s="178"/>
      <c r="J69" s="175"/>
      <c r="K69" s="176"/>
      <c r="L69" s="179"/>
      <c r="M69" s="175"/>
      <c r="N69" s="175"/>
      <c r="O69" s="176"/>
      <c r="P69" s="177"/>
      <c r="Q69" s="178"/>
      <c r="R69" s="175"/>
      <c r="S69" s="176"/>
      <c r="T69" s="179"/>
      <c r="U69" s="175"/>
      <c r="V69" s="175"/>
      <c r="W69" s="176"/>
      <c r="X69" s="177"/>
      <c r="Y69" s="178"/>
      <c r="Z69" s="175"/>
      <c r="AA69" s="176"/>
      <c r="AB69" s="179"/>
      <c r="AC69" s="542"/>
      <c r="AD69" s="543"/>
      <c r="AE69" s="543"/>
      <c r="AF69" s="544"/>
      <c r="AG69" s="187"/>
      <c r="AH69" s="554"/>
      <c r="AI69" s="554"/>
      <c r="AJ69" s="554"/>
      <c r="AK69" s="554"/>
      <c r="AL69" s="554"/>
      <c r="AN69" s="327"/>
      <c r="AO69" s="327"/>
      <c r="AP69" s="327"/>
      <c r="AQ69" s="327"/>
      <c r="AR69" s="327"/>
      <c r="AS69" s="327"/>
      <c r="AT69" s="327"/>
      <c r="AU69" s="327"/>
      <c r="AV69" s="154"/>
      <c r="AW69" s="154"/>
      <c r="AX69" s="154"/>
      <c r="AY69" s="154"/>
      <c r="AZ69" s="154"/>
      <c r="BL69" s="98"/>
    </row>
    <row r="70" spans="1:64" ht="15" customHeight="1" x14ac:dyDescent="0.2">
      <c r="A70" s="150"/>
      <c r="B70" s="724"/>
      <c r="C70" s="180"/>
      <c r="D70" s="181"/>
      <c r="E70" s="182"/>
      <c r="F70" s="182"/>
      <c r="G70" s="183"/>
      <c r="H70" s="184"/>
      <c r="I70" s="185"/>
      <c r="J70" s="182"/>
      <c r="K70" s="183"/>
      <c r="L70" s="186"/>
      <c r="M70" s="182"/>
      <c r="N70" s="182"/>
      <c r="O70" s="183"/>
      <c r="P70" s="184"/>
      <c r="Q70" s="185"/>
      <c r="R70" s="182"/>
      <c r="S70" s="183"/>
      <c r="T70" s="186"/>
      <c r="U70" s="182"/>
      <c r="V70" s="182"/>
      <c r="W70" s="183"/>
      <c r="X70" s="184"/>
      <c r="Y70" s="185"/>
      <c r="Z70" s="182"/>
      <c r="AA70" s="183"/>
      <c r="AB70" s="186"/>
      <c r="AC70" s="517"/>
      <c r="AD70" s="518"/>
      <c r="AE70" s="518"/>
      <c r="AF70" s="519"/>
      <c r="AG70" s="187"/>
      <c r="AH70" s="382"/>
      <c r="AI70" s="382"/>
      <c r="AJ70" s="382"/>
      <c r="AK70" s="382"/>
      <c r="AL70" s="382"/>
      <c r="AN70" s="327"/>
      <c r="AO70" s="327"/>
      <c r="AP70" s="327"/>
      <c r="AQ70" s="327"/>
      <c r="AR70" s="327"/>
      <c r="AS70" s="327"/>
      <c r="AT70" s="327"/>
      <c r="AU70" s="327"/>
      <c r="AV70" s="154"/>
      <c r="AW70" s="154"/>
      <c r="AX70" s="154"/>
      <c r="AY70" s="154"/>
      <c r="AZ70" s="154"/>
      <c r="BL70" s="98"/>
    </row>
    <row r="71" spans="1:64" ht="15" customHeight="1" x14ac:dyDescent="0.2">
      <c r="A71" s="150"/>
      <c r="B71" s="724"/>
      <c r="C71" s="180"/>
      <c r="D71" s="181"/>
      <c r="E71" s="182"/>
      <c r="F71" s="182"/>
      <c r="G71" s="183"/>
      <c r="H71" s="184"/>
      <c r="I71" s="185"/>
      <c r="J71" s="182"/>
      <c r="K71" s="183"/>
      <c r="L71" s="186"/>
      <c r="M71" s="182"/>
      <c r="N71" s="182"/>
      <c r="O71" s="183"/>
      <c r="P71" s="184"/>
      <c r="Q71" s="185"/>
      <c r="R71" s="182"/>
      <c r="S71" s="183"/>
      <c r="T71" s="186"/>
      <c r="U71" s="182"/>
      <c r="V71" s="182"/>
      <c r="W71" s="183"/>
      <c r="X71" s="184"/>
      <c r="Y71" s="185"/>
      <c r="Z71" s="182"/>
      <c r="AA71" s="183"/>
      <c r="AB71" s="186"/>
      <c r="AC71" s="517"/>
      <c r="AD71" s="518"/>
      <c r="AE71" s="518"/>
      <c r="AF71" s="519"/>
      <c r="AG71" s="187"/>
      <c r="AH71" s="382"/>
      <c r="AI71" s="382"/>
      <c r="AJ71" s="382"/>
      <c r="AK71" s="382"/>
      <c r="AL71" s="382"/>
      <c r="AN71" s="327"/>
      <c r="AO71" s="327"/>
      <c r="AP71" s="327"/>
      <c r="AQ71" s="327"/>
      <c r="AR71" s="327"/>
      <c r="AS71" s="327"/>
      <c r="AT71" s="327"/>
      <c r="AU71" s="327"/>
      <c r="AV71" s="154"/>
      <c r="AW71" s="154"/>
      <c r="AX71" s="154"/>
      <c r="AY71" s="154"/>
      <c r="AZ71" s="154"/>
      <c r="BL71" s="98"/>
    </row>
    <row r="72" spans="1:64" ht="15" customHeight="1" thickBot="1" x14ac:dyDescent="0.25">
      <c r="A72" s="150"/>
      <c r="B72" s="725"/>
      <c r="C72" s="188"/>
      <c r="D72" s="189"/>
      <c r="E72" s="190"/>
      <c r="F72" s="190"/>
      <c r="G72" s="191"/>
      <c r="H72" s="192"/>
      <c r="I72" s="193"/>
      <c r="J72" s="190"/>
      <c r="K72" s="191"/>
      <c r="L72" s="194"/>
      <c r="M72" s="190"/>
      <c r="N72" s="190"/>
      <c r="O72" s="191"/>
      <c r="P72" s="192"/>
      <c r="Q72" s="193"/>
      <c r="R72" s="190"/>
      <c r="S72" s="191"/>
      <c r="T72" s="194"/>
      <c r="U72" s="190"/>
      <c r="V72" s="190"/>
      <c r="W72" s="191"/>
      <c r="X72" s="192"/>
      <c r="Y72" s="193"/>
      <c r="Z72" s="190"/>
      <c r="AA72" s="191"/>
      <c r="AB72" s="194"/>
      <c r="AC72" s="539"/>
      <c r="AD72" s="540"/>
      <c r="AE72" s="540"/>
      <c r="AF72" s="541"/>
      <c r="AG72" s="187"/>
      <c r="AH72" s="382"/>
      <c r="AI72" s="382"/>
      <c r="AJ72" s="382"/>
      <c r="AK72" s="382"/>
      <c r="AL72" s="382"/>
      <c r="AN72" s="327"/>
      <c r="AO72" s="327"/>
      <c r="AP72" s="327"/>
      <c r="AQ72" s="327"/>
      <c r="AR72" s="327"/>
      <c r="AS72" s="327"/>
      <c r="AT72" s="327"/>
      <c r="AU72" s="327"/>
      <c r="AV72" s="154"/>
      <c r="AW72" s="154"/>
      <c r="AX72" s="154"/>
      <c r="AY72" s="154"/>
      <c r="AZ72" s="154"/>
      <c r="BL72" s="98"/>
    </row>
    <row r="73" spans="1:64" ht="15" customHeight="1" x14ac:dyDescent="0.2">
      <c r="A73" s="150"/>
      <c r="B73" s="683" t="s">
        <v>33</v>
      </c>
      <c r="C73" s="195"/>
      <c r="D73" s="196"/>
      <c r="E73" s="197"/>
      <c r="F73" s="197"/>
      <c r="G73" s="198"/>
      <c r="H73" s="199"/>
      <c r="I73" s="200"/>
      <c r="J73" s="197"/>
      <c r="K73" s="198"/>
      <c r="L73" s="201"/>
      <c r="M73" s="197"/>
      <c r="N73" s="197"/>
      <c r="O73" s="198"/>
      <c r="P73" s="199"/>
      <c r="Q73" s="200"/>
      <c r="R73" s="197"/>
      <c r="S73" s="198"/>
      <c r="T73" s="201"/>
      <c r="U73" s="197"/>
      <c r="V73" s="197"/>
      <c r="W73" s="198"/>
      <c r="X73" s="199"/>
      <c r="Y73" s="200"/>
      <c r="Z73" s="197"/>
      <c r="AA73" s="198"/>
      <c r="AB73" s="201"/>
      <c r="AC73" s="542"/>
      <c r="AD73" s="543"/>
      <c r="AE73" s="543"/>
      <c r="AF73" s="544"/>
      <c r="AG73" s="187"/>
      <c r="AH73" s="382"/>
      <c r="AI73" s="382"/>
      <c r="AJ73" s="382"/>
      <c r="AK73" s="382"/>
      <c r="AL73" s="382"/>
      <c r="AN73" s="327"/>
      <c r="AO73" s="327"/>
      <c r="AP73" s="327"/>
      <c r="AQ73" s="327"/>
      <c r="AR73" s="327"/>
      <c r="AS73" s="327"/>
      <c r="AT73" s="327"/>
      <c r="AU73" s="327"/>
      <c r="AV73" s="154"/>
      <c r="AW73" s="154"/>
      <c r="AX73" s="154"/>
      <c r="AY73" s="154"/>
      <c r="AZ73" s="154"/>
      <c r="BL73" s="98"/>
    </row>
    <row r="74" spans="1:64" ht="15" customHeight="1" thickBot="1" x14ac:dyDescent="0.25">
      <c r="A74" s="150"/>
      <c r="B74" s="762"/>
      <c r="C74" s="202"/>
      <c r="D74" s="203"/>
      <c r="E74" s="204"/>
      <c r="F74" s="204"/>
      <c r="G74" s="205"/>
      <c r="H74" s="206"/>
      <c r="I74" s="207"/>
      <c r="J74" s="204"/>
      <c r="K74" s="205"/>
      <c r="L74" s="208"/>
      <c r="M74" s="204"/>
      <c r="N74" s="204"/>
      <c r="O74" s="205"/>
      <c r="P74" s="206"/>
      <c r="Q74" s="207"/>
      <c r="R74" s="204"/>
      <c r="S74" s="205"/>
      <c r="T74" s="208"/>
      <c r="U74" s="204"/>
      <c r="V74" s="204"/>
      <c r="W74" s="205"/>
      <c r="X74" s="206"/>
      <c r="Y74" s="207"/>
      <c r="Z74" s="204"/>
      <c r="AA74" s="205"/>
      <c r="AB74" s="208"/>
      <c r="AC74" s="523"/>
      <c r="AD74" s="524"/>
      <c r="AE74" s="524"/>
      <c r="AF74" s="525"/>
      <c r="AG74" s="187"/>
      <c r="AH74" s="382"/>
      <c r="AI74" s="382"/>
      <c r="AJ74" s="382"/>
      <c r="AK74" s="382"/>
      <c r="AL74" s="382"/>
      <c r="AN74" s="327"/>
      <c r="AO74" s="327"/>
      <c r="AP74" s="327"/>
      <c r="AQ74" s="327"/>
      <c r="AR74" s="327"/>
      <c r="AS74" s="327"/>
      <c r="AT74" s="327"/>
      <c r="AU74" s="327"/>
      <c r="AV74" s="154"/>
      <c r="AW74" s="154"/>
      <c r="AX74" s="154"/>
      <c r="AY74" s="154"/>
      <c r="AZ74" s="154"/>
      <c r="BL74" s="98"/>
    </row>
    <row r="75" spans="1:64" ht="15" customHeight="1" x14ac:dyDescent="0.2">
      <c r="A75" s="150"/>
      <c r="B75" s="763" t="s">
        <v>32</v>
      </c>
      <c r="C75" s="209"/>
      <c r="D75" s="210"/>
      <c r="E75" s="211"/>
      <c r="F75" s="212"/>
      <c r="G75" s="212"/>
      <c r="H75" s="213"/>
      <c r="I75" s="214"/>
      <c r="J75" s="212"/>
      <c r="K75" s="212"/>
      <c r="L75" s="215"/>
      <c r="M75" s="214"/>
      <c r="N75" s="212"/>
      <c r="O75" s="212"/>
      <c r="P75" s="215"/>
      <c r="Q75" s="211"/>
      <c r="R75" s="212"/>
      <c r="S75" s="212"/>
      <c r="T75" s="213"/>
      <c r="U75" s="214"/>
      <c r="V75" s="212"/>
      <c r="W75" s="212"/>
      <c r="X75" s="215"/>
      <c r="Y75" s="211"/>
      <c r="Z75" s="212"/>
      <c r="AA75" s="212"/>
      <c r="AB75" s="213"/>
      <c r="AC75" s="771"/>
      <c r="AD75" s="648"/>
      <c r="AE75" s="648"/>
      <c r="AF75" s="649"/>
      <c r="AG75" s="187"/>
      <c r="AH75" s="382"/>
      <c r="AI75" s="382"/>
      <c r="AJ75" s="382"/>
      <c r="AK75" s="382"/>
      <c r="AL75" s="382"/>
      <c r="AN75" s="327"/>
      <c r="AO75" s="327"/>
      <c r="AP75" s="327"/>
      <c r="AQ75" s="327"/>
      <c r="AR75" s="327"/>
      <c r="AS75" s="327"/>
      <c r="AT75" s="327"/>
      <c r="AU75" s="327"/>
      <c r="AV75" s="154"/>
      <c r="AW75" s="154"/>
      <c r="AX75" s="154"/>
      <c r="AY75" s="154"/>
      <c r="AZ75" s="154"/>
      <c r="BL75" s="98"/>
    </row>
    <row r="76" spans="1:64" ht="15" customHeight="1" x14ac:dyDescent="0.2">
      <c r="A76" s="150"/>
      <c r="B76" s="764"/>
      <c r="C76" s="216"/>
      <c r="D76" s="217"/>
      <c r="E76" s="218"/>
      <c r="F76" s="396"/>
      <c r="G76" s="396"/>
      <c r="H76" s="219"/>
      <c r="I76" s="220"/>
      <c r="J76" s="396"/>
      <c r="K76" s="396"/>
      <c r="L76" s="221"/>
      <c r="M76" s="220"/>
      <c r="N76" s="396"/>
      <c r="O76" s="396"/>
      <c r="P76" s="221"/>
      <c r="Q76" s="218"/>
      <c r="R76" s="396"/>
      <c r="S76" s="396"/>
      <c r="T76" s="219"/>
      <c r="U76" s="220"/>
      <c r="V76" s="396"/>
      <c r="W76" s="396"/>
      <c r="X76" s="221"/>
      <c r="Y76" s="218"/>
      <c r="Z76" s="396"/>
      <c r="AA76" s="396"/>
      <c r="AB76" s="219"/>
      <c r="AC76" s="772"/>
      <c r="AD76" s="521"/>
      <c r="AE76" s="521"/>
      <c r="AF76" s="522"/>
      <c r="AG76" s="187"/>
      <c r="AH76" s="555"/>
      <c r="AI76" s="555"/>
      <c r="AJ76" s="555"/>
      <c r="AK76" s="370"/>
      <c r="AL76" s="100"/>
      <c r="AN76" s="327"/>
      <c r="AO76" s="327"/>
      <c r="AP76" s="327"/>
      <c r="AQ76" s="327"/>
      <c r="AR76" s="327"/>
      <c r="AS76" s="327"/>
      <c r="AT76" s="327"/>
      <c r="AU76" s="327"/>
      <c r="AV76" s="154"/>
      <c r="AW76" s="154"/>
      <c r="AX76" s="154"/>
      <c r="AY76" s="154"/>
      <c r="AZ76" s="154"/>
      <c r="BL76" s="98"/>
    </row>
    <row r="77" spans="1:64" ht="15" customHeight="1" x14ac:dyDescent="0.2">
      <c r="A77" s="150"/>
      <c r="B77" s="764"/>
      <c r="C77" s="216"/>
      <c r="D77" s="217"/>
      <c r="E77" s="218"/>
      <c r="F77" s="396"/>
      <c r="G77" s="396"/>
      <c r="H77" s="219"/>
      <c r="I77" s="220"/>
      <c r="J77" s="396"/>
      <c r="K77" s="396"/>
      <c r="L77" s="221"/>
      <c r="M77" s="220"/>
      <c r="N77" s="396"/>
      <c r="O77" s="396"/>
      <c r="P77" s="221"/>
      <c r="Q77" s="218"/>
      <c r="R77" s="396"/>
      <c r="S77" s="396"/>
      <c r="T77" s="219"/>
      <c r="U77" s="220"/>
      <c r="V77" s="396"/>
      <c r="W77" s="396"/>
      <c r="X77" s="221"/>
      <c r="Y77" s="218"/>
      <c r="Z77" s="396"/>
      <c r="AA77" s="396"/>
      <c r="AB77" s="219"/>
      <c r="AC77" s="772"/>
      <c r="AD77" s="521"/>
      <c r="AE77" s="521"/>
      <c r="AF77" s="522"/>
      <c r="AG77" s="187"/>
      <c r="AH77" s="555"/>
      <c r="AI77" s="555"/>
      <c r="AJ77" s="555"/>
      <c r="AK77" s="382"/>
      <c r="AL77" s="160"/>
      <c r="AM77" s="222"/>
      <c r="AN77" s="327"/>
      <c r="AO77" s="327"/>
      <c r="AP77" s="327"/>
      <c r="AQ77" s="327"/>
      <c r="AR77" s="327"/>
      <c r="AS77" s="327"/>
      <c r="AT77" s="327"/>
      <c r="AU77" s="327"/>
      <c r="BL77" s="98"/>
    </row>
    <row r="78" spans="1:64" ht="15" customHeight="1" thickBot="1" x14ac:dyDescent="0.25">
      <c r="A78" s="150"/>
      <c r="B78" s="765"/>
      <c r="C78" s="309"/>
      <c r="D78" s="310"/>
      <c r="E78" s="248"/>
      <c r="F78" s="244"/>
      <c r="G78" s="244"/>
      <c r="H78" s="245"/>
      <c r="I78" s="246"/>
      <c r="J78" s="244"/>
      <c r="K78" s="244"/>
      <c r="L78" s="247"/>
      <c r="M78" s="246"/>
      <c r="N78" s="244"/>
      <c r="O78" s="244"/>
      <c r="P78" s="247"/>
      <c r="Q78" s="248"/>
      <c r="R78" s="244"/>
      <c r="S78" s="244"/>
      <c r="T78" s="245"/>
      <c r="U78" s="246"/>
      <c r="V78" s="244"/>
      <c r="W78" s="244"/>
      <c r="X78" s="247"/>
      <c r="Y78" s="248"/>
      <c r="Z78" s="244"/>
      <c r="AA78" s="244"/>
      <c r="AB78" s="245"/>
      <c r="AC78" s="755"/>
      <c r="AD78" s="756"/>
      <c r="AE78" s="756"/>
      <c r="AF78" s="757"/>
      <c r="AG78" s="187"/>
      <c r="AH78" s="383"/>
      <c r="AI78" s="383"/>
      <c r="AJ78" s="383"/>
      <c r="AK78" s="382"/>
      <c r="AL78" s="160"/>
      <c r="AM78" s="222"/>
      <c r="AN78" s="327"/>
      <c r="AO78" s="327"/>
      <c r="AP78" s="327"/>
      <c r="AQ78" s="327"/>
      <c r="AR78" s="327"/>
      <c r="AS78" s="327"/>
      <c r="AT78" s="327"/>
      <c r="AU78" s="327"/>
      <c r="BL78" s="98"/>
    </row>
    <row r="79" spans="1:64" ht="15" customHeight="1" x14ac:dyDescent="0.2">
      <c r="A79" s="150"/>
      <c r="B79" s="766" t="s">
        <v>34</v>
      </c>
      <c r="C79" s="195"/>
      <c r="D79" s="196"/>
      <c r="E79" s="197"/>
      <c r="F79" s="197"/>
      <c r="G79" s="198"/>
      <c r="H79" s="199"/>
      <c r="I79" s="200"/>
      <c r="J79" s="197"/>
      <c r="K79" s="198"/>
      <c r="L79" s="201"/>
      <c r="M79" s="197"/>
      <c r="N79" s="197"/>
      <c r="O79" s="198"/>
      <c r="P79" s="199"/>
      <c r="Q79" s="200"/>
      <c r="R79" s="197"/>
      <c r="S79" s="198"/>
      <c r="T79" s="201"/>
      <c r="U79" s="197"/>
      <c r="V79" s="197"/>
      <c r="W79" s="198"/>
      <c r="X79" s="199"/>
      <c r="Y79" s="200"/>
      <c r="Z79" s="197"/>
      <c r="AA79" s="198"/>
      <c r="AB79" s="201"/>
      <c r="AC79" s="542"/>
      <c r="AD79" s="543"/>
      <c r="AE79" s="543"/>
      <c r="AF79" s="544"/>
      <c r="AG79" s="187"/>
      <c r="AH79" s="383"/>
      <c r="AI79" s="383"/>
      <c r="AJ79" s="383"/>
      <c r="AK79" s="382"/>
      <c r="AL79" s="160"/>
      <c r="AM79" s="222"/>
      <c r="AN79" s="327"/>
      <c r="AO79" s="327"/>
      <c r="AP79" s="327"/>
      <c r="AQ79" s="327"/>
      <c r="AR79" s="327"/>
      <c r="AS79" s="327"/>
      <c r="AT79" s="327"/>
      <c r="AU79" s="327"/>
      <c r="BL79" s="98"/>
    </row>
    <row r="80" spans="1:64" ht="15" customHeight="1" thickBot="1" x14ac:dyDescent="0.25">
      <c r="A80" s="150"/>
      <c r="B80" s="767"/>
      <c r="C80" s="202"/>
      <c r="D80" s="203"/>
      <c r="E80" s="312"/>
      <c r="F80" s="312"/>
      <c r="G80" s="313"/>
      <c r="H80" s="314"/>
      <c r="I80" s="315"/>
      <c r="J80" s="312"/>
      <c r="K80" s="313"/>
      <c r="L80" s="316"/>
      <c r="M80" s="312"/>
      <c r="N80" s="312"/>
      <c r="O80" s="313"/>
      <c r="P80" s="314"/>
      <c r="Q80" s="315"/>
      <c r="R80" s="312"/>
      <c r="S80" s="313"/>
      <c r="T80" s="316"/>
      <c r="U80" s="312"/>
      <c r="V80" s="312"/>
      <c r="W80" s="313"/>
      <c r="X80" s="314"/>
      <c r="Y80" s="315"/>
      <c r="Z80" s="312"/>
      <c r="AA80" s="313"/>
      <c r="AB80" s="316"/>
      <c r="AC80" s="523"/>
      <c r="AD80" s="524"/>
      <c r="AE80" s="524"/>
      <c r="AF80" s="525"/>
      <c r="AG80" s="187"/>
      <c r="AH80" s="383"/>
      <c r="AI80" s="383"/>
      <c r="AJ80" s="383"/>
      <c r="AK80" s="382"/>
      <c r="AL80" s="160"/>
      <c r="AM80" s="222"/>
      <c r="AN80" s="327"/>
      <c r="AO80" s="327"/>
      <c r="AP80" s="327"/>
      <c r="AQ80" s="327"/>
      <c r="AR80" s="327"/>
      <c r="AS80" s="327"/>
      <c r="AT80" s="327"/>
      <c r="AU80" s="327"/>
      <c r="BL80" s="98"/>
    </row>
    <row r="81" spans="1:64" ht="15" customHeight="1" x14ac:dyDescent="0.2">
      <c r="A81" s="150"/>
      <c r="B81" s="768" t="s">
        <v>35</v>
      </c>
      <c r="C81" s="209"/>
      <c r="D81" s="210"/>
      <c r="E81" s="211"/>
      <c r="F81" s="211"/>
      <c r="G81" s="212"/>
      <c r="H81" s="213"/>
      <c r="I81" s="214"/>
      <c r="J81" s="211"/>
      <c r="K81" s="212"/>
      <c r="L81" s="215"/>
      <c r="M81" s="211"/>
      <c r="N81" s="211"/>
      <c r="O81" s="212"/>
      <c r="P81" s="213"/>
      <c r="Q81" s="214"/>
      <c r="R81" s="211"/>
      <c r="S81" s="212"/>
      <c r="T81" s="215"/>
      <c r="U81" s="211"/>
      <c r="V81" s="211"/>
      <c r="W81" s="212"/>
      <c r="X81" s="213"/>
      <c r="Y81" s="214"/>
      <c r="Z81" s="211"/>
      <c r="AA81" s="212"/>
      <c r="AB81" s="215"/>
      <c r="AC81" s="542"/>
      <c r="AD81" s="543"/>
      <c r="AE81" s="543"/>
      <c r="AF81" s="544"/>
      <c r="AG81" s="187"/>
      <c r="AH81" s="383"/>
      <c r="AI81" s="383"/>
      <c r="AJ81" s="383"/>
      <c r="AK81" s="382"/>
      <c r="AL81" s="160"/>
      <c r="AM81" s="222"/>
      <c r="AN81" s="327"/>
      <c r="AO81" s="327"/>
      <c r="AP81" s="327"/>
      <c r="AQ81" s="327"/>
      <c r="AR81" s="327"/>
      <c r="AS81" s="327"/>
      <c r="AT81" s="327"/>
      <c r="AU81" s="327"/>
      <c r="BL81" s="98"/>
    </row>
    <row r="82" spans="1:64" ht="15" customHeight="1" x14ac:dyDescent="0.2">
      <c r="A82" s="150"/>
      <c r="B82" s="769"/>
      <c r="C82" s="237"/>
      <c r="D82" s="217"/>
      <c r="E82" s="218"/>
      <c r="F82" s="218"/>
      <c r="G82" s="396"/>
      <c r="H82" s="219"/>
      <c r="I82" s="220"/>
      <c r="J82" s="218"/>
      <c r="K82" s="396"/>
      <c r="L82" s="221"/>
      <c r="M82" s="218"/>
      <c r="N82" s="218"/>
      <c r="O82" s="396"/>
      <c r="P82" s="219"/>
      <c r="Q82" s="220"/>
      <c r="R82" s="218"/>
      <c r="S82" s="396"/>
      <c r="T82" s="221"/>
      <c r="U82" s="218"/>
      <c r="V82" s="218"/>
      <c r="W82" s="396"/>
      <c r="X82" s="219"/>
      <c r="Y82" s="220"/>
      <c r="Z82" s="218"/>
      <c r="AA82" s="396"/>
      <c r="AB82" s="221"/>
      <c r="AC82" s="517"/>
      <c r="AD82" s="518"/>
      <c r="AE82" s="518"/>
      <c r="AF82" s="519"/>
      <c r="AG82" s="187"/>
      <c r="AH82" s="229"/>
      <c r="AI82" s="229"/>
      <c r="AJ82" s="229"/>
      <c r="AK82" s="229"/>
      <c r="AL82" s="229"/>
      <c r="AM82" s="222"/>
      <c r="AN82" s="327"/>
      <c r="AO82" s="327"/>
      <c r="AP82" s="327"/>
      <c r="AQ82" s="327"/>
      <c r="AR82" s="327"/>
      <c r="AS82" s="327"/>
      <c r="AT82" s="327"/>
      <c r="AU82" s="327"/>
      <c r="BL82" s="98"/>
    </row>
    <row r="83" spans="1:64" ht="15" customHeight="1" x14ac:dyDescent="0.2">
      <c r="A83" s="150"/>
      <c r="B83" s="769"/>
      <c r="C83" s="216"/>
      <c r="D83" s="217"/>
      <c r="E83" s="243"/>
      <c r="F83" s="243"/>
      <c r="G83" s="240"/>
      <c r="H83" s="241"/>
      <c r="I83" s="239"/>
      <c r="J83" s="243"/>
      <c r="K83" s="240"/>
      <c r="L83" s="242"/>
      <c r="M83" s="243"/>
      <c r="N83" s="243"/>
      <c r="O83" s="240"/>
      <c r="P83" s="241"/>
      <c r="Q83" s="239"/>
      <c r="R83" s="243"/>
      <c r="S83" s="240"/>
      <c r="T83" s="242"/>
      <c r="U83" s="243"/>
      <c r="V83" s="243"/>
      <c r="W83" s="240"/>
      <c r="X83" s="241"/>
      <c r="Y83" s="239"/>
      <c r="Z83" s="243"/>
      <c r="AA83" s="240"/>
      <c r="AB83" s="242"/>
      <c r="AC83" s="517"/>
      <c r="AD83" s="518"/>
      <c r="AE83" s="518"/>
      <c r="AF83" s="519"/>
      <c r="AG83" s="150"/>
      <c r="AH83" s="553"/>
      <c r="AI83" s="553"/>
      <c r="AJ83" s="553"/>
      <c r="AK83" s="553"/>
      <c r="AL83" s="553"/>
      <c r="AN83" s="327"/>
      <c r="AO83" s="327"/>
      <c r="AP83" s="327"/>
      <c r="AQ83" s="327"/>
      <c r="AR83" s="327"/>
      <c r="AS83" s="327"/>
      <c r="AT83" s="327"/>
      <c r="AU83" s="327"/>
    </row>
    <row r="84" spans="1:64" ht="15" customHeight="1" thickBot="1" x14ac:dyDescent="0.25">
      <c r="A84" s="150"/>
      <c r="B84" s="770"/>
      <c r="C84" s="223"/>
      <c r="D84" s="224"/>
      <c r="E84" s="225"/>
      <c r="F84" s="225"/>
      <c r="G84" s="367"/>
      <c r="H84" s="226"/>
      <c r="I84" s="227"/>
      <c r="J84" s="225"/>
      <c r="K84" s="367"/>
      <c r="L84" s="228"/>
      <c r="M84" s="225"/>
      <c r="N84" s="225"/>
      <c r="O84" s="367"/>
      <c r="P84" s="226"/>
      <c r="Q84" s="227"/>
      <c r="R84" s="225"/>
      <c r="S84" s="367"/>
      <c r="T84" s="228"/>
      <c r="U84" s="225"/>
      <c r="V84" s="225"/>
      <c r="W84" s="367"/>
      <c r="X84" s="226"/>
      <c r="Y84" s="227"/>
      <c r="Z84" s="225"/>
      <c r="AA84" s="367"/>
      <c r="AB84" s="228"/>
      <c r="AC84" s="539"/>
      <c r="AD84" s="540"/>
      <c r="AE84" s="540"/>
      <c r="AF84" s="541"/>
      <c r="AG84" s="150"/>
      <c r="AH84" s="573"/>
      <c r="AI84" s="573"/>
      <c r="AJ84" s="573"/>
      <c r="AK84" s="573"/>
      <c r="AL84" s="573"/>
      <c r="AN84" s="327"/>
      <c r="AO84" s="327"/>
      <c r="AP84" s="327"/>
      <c r="AQ84" s="327"/>
      <c r="AR84" s="327"/>
      <c r="AS84" s="327"/>
      <c r="AT84" s="327"/>
      <c r="AU84" s="327"/>
      <c r="BL84" s="96"/>
    </row>
    <row r="85" spans="1:64" ht="15" customHeight="1" thickBot="1" x14ac:dyDescent="0.25">
      <c r="A85" s="150"/>
      <c r="B85" s="760" t="s">
        <v>36</v>
      </c>
      <c r="C85" s="761"/>
      <c r="D85" s="761"/>
      <c r="E85" s="332"/>
      <c r="F85" s="336"/>
      <c r="G85" s="333"/>
      <c r="H85" s="334"/>
      <c r="I85" s="332"/>
      <c r="J85" s="336"/>
      <c r="K85" s="333"/>
      <c r="L85" s="334"/>
      <c r="M85" s="332"/>
      <c r="N85" s="336"/>
      <c r="O85" s="333"/>
      <c r="P85" s="335"/>
      <c r="Q85" s="336"/>
      <c r="R85" s="336"/>
      <c r="S85" s="333"/>
      <c r="T85" s="334"/>
      <c r="U85" s="332"/>
      <c r="V85" s="336"/>
      <c r="W85" s="333"/>
      <c r="X85" s="335"/>
      <c r="Y85" s="336"/>
      <c r="Z85" s="336"/>
      <c r="AA85" s="333"/>
      <c r="AB85" s="335"/>
      <c r="AC85" s="526" t="s">
        <v>37</v>
      </c>
      <c r="AD85" s="527"/>
      <c r="AE85" s="527"/>
      <c r="AF85" s="528"/>
      <c r="AG85" s="187"/>
      <c r="AH85" s="580"/>
      <c r="AI85" s="580"/>
      <c r="AJ85" s="160"/>
      <c r="AK85" s="581"/>
      <c r="AL85" s="581"/>
      <c r="AN85" s="327"/>
      <c r="AO85" s="327"/>
      <c r="AP85" s="327"/>
      <c r="AQ85" s="327"/>
      <c r="AR85" s="327"/>
      <c r="AS85" s="327"/>
      <c r="AT85" s="327"/>
      <c r="AU85" s="327"/>
    </row>
    <row r="86" spans="1:64" ht="15" customHeight="1" thickBot="1" x14ac:dyDescent="0.25">
      <c r="A86" s="150"/>
      <c r="B86" s="718" t="s">
        <v>38</v>
      </c>
      <c r="C86" s="719"/>
      <c r="D86" s="720"/>
      <c r="E86" s="574"/>
      <c r="F86" s="575"/>
      <c r="G86" s="575"/>
      <c r="H86" s="576"/>
      <c r="I86" s="574"/>
      <c r="J86" s="575"/>
      <c r="K86" s="575"/>
      <c r="L86" s="576"/>
      <c r="M86" s="574"/>
      <c r="N86" s="575"/>
      <c r="O86" s="575"/>
      <c r="P86" s="576"/>
      <c r="Q86" s="574"/>
      <c r="R86" s="575"/>
      <c r="S86" s="575"/>
      <c r="T86" s="576"/>
      <c r="U86" s="574"/>
      <c r="V86" s="575"/>
      <c r="W86" s="575"/>
      <c r="X86" s="576"/>
      <c r="Y86" s="574"/>
      <c r="Z86" s="575"/>
      <c r="AA86" s="575"/>
      <c r="AB86" s="576"/>
      <c r="AC86" s="500"/>
      <c r="AD86" s="501"/>
      <c r="AE86" s="501"/>
      <c r="AF86" s="513"/>
      <c r="AG86" s="187"/>
      <c r="AH86" s="388"/>
      <c r="AI86" s="388"/>
      <c r="AJ86" s="160"/>
      <c r="AK86" s="389"/>
      <c r="AL86" s="389"/>
      <c r="AN86" s="393"/>
      <c r="AO86" s="393"/>
      <c r="AP86" s="393"/>
      <c r="AQ86" s="393"/>
      <c r="AR86" s="393"/>
      <c r="AS86" s="393"/>
      <c r="AT86" s="393"/>
      <c r="AU86" s="393"/>
    </row>
    <row r="87" spans="1:64" ht="15" customHeight="1" thickBot="1" x14ac:dyDescent="0.25">
      <c r="A87" s="150"/>
      <c r="B87" s="721" t="s">
        <v>40</v>
      </c>
      <c r="C87" s="722"/>
      <c r="D87" s="317" t="s">
        <v>41</v>
      </c>
      <c r="E87" s="400"/>
      <c r="F87" s="754"/>
      <c r="G87" s="754"/>
      <c r="H87" s="401"/>
      <c r="I87" s="400"/>
      <c r="J87" s="754"/>
      <c r="K87" s="754"/>
      <c r="L87" s="401"/>
      <c r="M87" s="400"/>
      <c r="N87" s="754"/>
      <c r="O87" s="754"/>
      <c r="P87" s="401"/>
      <c r="Q87" s="399"/>
      <c r="R87" s="754"/>
      <c r="S87" s="754"/>
      <c r="T87" s="401"/>
      <c r="U87" s="399"/>
      <c r="V87" s="754"/>
      <c r="W87" s="754"/>
      <c r="X87" s="401"/>
      <c r="Y87" s="400"/>
      <c r="Z87" s="754"/>
      <c r="AA87" s="754"/>
      <c r="AB87" s="401"/>
      <c r="AC87" s="536"/>
      <c r="AD87" s="537"/>
      <c r="AE87" s="537"/>
      <c r="AF87" s="538"/>
      <c r="AG87" s="187"/>
      <c r="AH87" s="580"/>
      <c r="AI87" s="580"/>
      <c r="AJ87" s="580"/>
      <c r="AK87" s="382"/>
      <c r="AL87" s="160"/>
      <c r="AO87" s="162"/>
      <c r="AP87" s="162"/>
      <c r="AQ87" s="109"/>
    </row>
    <row r="88" spans="1:64" ht="15" customHeight="1" thickBot="1" x14ac:dyDescent="0.25">
      <c r="A88" s="150"/>
      <c r="B88" s="713" t="s">
        <v>42</v>
      </c>
      <c r="C88" s="714"/>
      <c r="D88" s="318" t="s">
        <v>41</v>
      </c>
      <c r="E88" s="400"/>
      <c r="F88" s="754"/>
      <c r="G88" s="754"/>
      <c r="H88" s="401"/>
      <c r="I88" s="400"/>
      <c r="J88" s="754"/>
      <c r="K88" s="754"/>
      <c r="L88" s="401"/>
      <c r="M88" s="400"/>
      <c r="N88" s="754"/>
      <c r="O88" s="754"/>
      <c r="P88" s="401"/>
      <c r="Q88" s="399"/>
      <c r="R88" s="754"/>
      <c r="S88" s="754"/>
      <c r="T88" s="401"/>
      <c r="U88" s="399"/>
      <c r="V88" s="754"/>
      <c r="W88" s="754"/>
      <c r="X88" s="401"/>
      <c r="Y88" s="400"/>
      <c r="Z88" s="754"/>
      <c r="AA88" s="754"/>
      <c r="AB88" s="400"/>
      <c r="AC88" s="500"/>
      <c r="AD88" s="501"/>
      <c r="AE88" s="501"/>
      <c r="AF88" s="513"/>
      <c r="AG88" s="187"/>
      <c r="AH88" s="388"/>
      <c r="AI88" s="388"/>
      <c r="AJ88" s="388"/>
      <c r="AK88" s="382"/>
      <c r="AL88" s="160"/>
      <c r="AO88" s="162"/>
      <c r="AP88" s="162"/>
      <c r="AQ88" s="109"/>
    </row>
    <row r="89" spans="1:64" ht="15" customHeight="1" thickBot="1" x14ac:dyDescent="0.25">
      <c r="A89" s="150"/>
      <c r="B89" s="713" t="s">
        <v>44</v>
      </c>
      <c r="C89" s="714"/>
      <c r="D89" s="318" t="s">
        <v>41</v>
      </c>
      <c r="E89" s="374"/>
      <c r="F89" s="754"/>
      <c r="G89" s="754"/>
      <c r="H89" s="375"/>
      <c r="I89" s="374"/>
      <c r="J89" s="754"/>
      <c r="K89" s="754"/>
      <c r="L89" s="375"/>
      <c r="M89" s="374"/>
      <c r="N89" s="754"/>
      <c r="O89" s="754"/>
      <c r="P89" s="375"/>
      <c r="Q89" s="373"/>
      <c r="R89" s="754"/>
      <c r="S89" s="754"/>
      <c r="T89" s="375"/>
      <c r="U89" s="373"/>
      <c r="V89" s="754"/>
      <c r="W89" s="754"/>
      <c r="X89" s="375"/>
      <c r="Y89" s="374"/>
      <c r="Z89" s="754"/>
      <c r="AA89" s="754"/>
      <c r="AB89" s="374"/>
      <c r="AC89" s="502"/>
      <c r="AD89" s="503"/>
      <c r="AE89" s="503"/>
      <c r="AF89" s="168"/>
      <c r="AG89" s="187"/>
      <c r="AH89" s="255"/>
      <c r="AI89" s="93"/>
      <c r="AJ89" s="93"/>
      <c r="AK89" s="93"/>
      <c r="AL89" s="93"/>
      <c r="AQ89" s="109"/>
      <c r="BL89" s="98"/>
    </row>
    <row r="90" spans="1:64" ht="15" customHeight="1" thickBot="1" x14ac:dyDescent="0.3">
      <c r="A90" s="150"/>
      <c r="B90" s="500" t="s">
        <v>45</v>
      </c>
      <c r="C90" s="501"/>
      <c r="D90" s="487"/>
      <c r="E90" s="704"/>
      <c r="F90" s="705"/>
      <c r="G90" s="705"/>
      <c r="H90" s="706"/>
      <c r="I90" s="704"/>
      <c r="J90" s="705"/>
      <c r="K90" s="705"/>
      <c r="L90" s="706"/>
      <c r="M90" s="704"/>
      <c r="N90" s="705"/>
      <c r="O90" s="705"/>
      <c r="P90" s="706"/>
      <c r="Q90" s="704"/>
      <c r="R90" s="705"/>
      <c r="S90" s="705"/>
      <c r="T90" s="706"/>
      <c r="U90" s="704"/>
      <c r="V90" s="705"/>
      <c r="W90" s="705"/>
      <c r="X90" s="706"/>
      <c r="Y90" s="704"/>
      <c r="Z90" s="705"/>
      <c r="AA90" s="705"/>
      <c r="AB90" s="706"/>
      <c r="AC90" s="500" t="s">
        <v>43</v>
      </c>
      <c r="AD90" s="501"/>
      <c r="AE90" s="501"/>
      <c r="AF90" s="513"/>
      <c r="AG90" s="187"/>
      <c r="AH90" s="553"/>
      <c r="AI90" s="553"/>
      <c r="AJ90" s="553"/>
      <c r="AK90" s="553"/>
      <c r="AL90" s="553"/>
      <c r="AQ90" s="109"/>
      <c r="BL90" s="98"/>
    </row>
    <row r="91" spans="1:64" ht="15" customHeight="1" x14ac:dyDescent="0.2">
      <c r="A91" s="150"/>
      <c r="B91" s="696" t="s">
        <v>47</v>
      </c>
      <c r="C91" s="697"/>
      <c r="D91" s="698"/>
      <c r="E91" s="707"/>
      <c r="F91" s="708"/>
      <c r="G91" s="708"/>
      <c r="H91" s="709"/>
      <c r="I91" s="707"/>
      <c r="J91" s="708"/>
      <c r="K91" s="708"/>
      <c r="L91" s="709"/>
      <c r="M91" s="707"/>
      <c r="N91" s="708"/>
      <c r="O91" s="708"/>
      <c r="P91" s="709"/>
      <c r="Q91" s="707"/>
      <c r="R91" s="708"/>
      <c r="S91" s="708"/>
      <c r="T91" s="709"/>
      <c r="U91" s="707"/>
      <c r="V91" s="708"/>
      <c r="W91" s="708"/>
      <c r="X91" s="709"/>
      <c r="Y91" s="707"/>
      <c r="Z91" s="708"/>
      <c r="AA91" s="708"/>
      <c r="AB91" s="709"/>
      <c r="AC91" s="502"/>
      <c r="AD91" s="503"/>
      <c r="AE91" s="503"/>
      <c r="AF91" s="168" t="s">
        <v>41</v>
      </c>
      <c r="AG91" s="150"/>
      <c r="AH91" s="573"/>
      <c r="AI91" s="573"/>
      <c r="AJ91" s="573"/>
      <c r="AK91" s="573"/>
      <c r="AL91" s="573"/>
      <c r="AQ91" s="109"/>
    </row>
    <row r="92" spans="1:64" ht="15" customHeight="1" thickBot="1" x14ac:dyDescent="0.25">
      <c r="A92" s="150"/>
      <c r="B92" s="495"/>
      <c r="C92" s="496"/>
      <c r="D92" s="695"/>
      <c r="E92" s="707"/>
      <c r="F92" s="708"/>
      <c r="G92" s="708"/>
      <c r="H92" s="709"/>
      <c r="I92" s="707"/>
      <c r="J92" s="708"/>
      <c r="K92" s="708"/>
      <c r="L92" s="709"/>
      <c r="M92" s="707"/>
      <c r="N92" s="708"/>
      <c r="O92" s="708"/>
      <c r="P92" s="709"/>
      <c r="Q92" s="707"/>
      <c r="R92" s="708"/>
      <c r="S92" s="708"/>
      <c r="T92" s="709"/>
      <c r="U92" s="707"/>
      <c r="V92" s="708"/>
      <c r="W92" s="708"/>
      <c r="X92" s="709"/>
      <c r="Y92" s="707"/>
      <c r="Z92" s="708"/>
      <c r="AA92" s="708"/>
      <c r="AB92" s="709"/>
      <c r="AC92" s="514"/>
      <c r="AD92" s="515"/>
      <c r="AE92" s="515"/>
      <c r="AF92" s="516"/>
      <c r="AG92" s="150"/>
      <c r="AH92" s="580"/>
      <c r="AI92" s="580"/>
      <c r="AJ92" s="160"/>
      <c r="AK92" s="581"/>
      <c r="AL92" s="581"/>
      <c r="AQ92" s="109"/>
      <c r="BL92" s="96"/>
    </row>
    <row r="93" spans="1:64" ht="15" customHeight="1" thickBot="1" x14ac:dyDescent="0.25">
      <c r="A93" s="150"/>
      <c r="B93" s="495" t="s">
        <v>39</v>
      </c>
      <c r="C93" s="496"/>
      <c r="D93" s="488">
        <v>1</v>
      </c>
      <c r="E93" s="707"/>
      <c r="F93" s="708"/>
      <c r="G93" s="708"/>
      <c r="H93" s="709"/>
      <c r="I93" s="707"/>
      <c r="J93" s="708"/>
      <c r="K93" s="708"/>
      <c r="L93" s="709"/>
      <c r="M93" s="707"/>
      <c r="N93" s="708"/>
      <c r="O93" s="708"/>
      <c r="P93" s="709"/>
      <c r="Q93" s="707"/>
      <c r="R93" s="708"/>
      <c r="S93" s="708"/>
      <c r="T93" s="709"/>
      <c r="U93" s="707"/>
      <c r="V93" s="708"/>
      <c r="W93" s="708"/>
      <c r="X93" s="709"/>
      <c r="Y93" s="707"/>
      <c r="Z93" s="708"/>
      <c r="AA93" s="708"/>
      <c r="AB93" s="709"/>
      <c r="AC93" s="500" t="s">
        <v>48</v>
      </c>
      <c r="AD93" s="501"/>
      <c r="AE93" s="501"/>
      <c r="AF93" s="513"/>
      <c r="AG93" s="150"/>
      <c r="AH93" s="580"/>
      <c r="AI93" s="580"/>
      <c r="AJ93" s="580"/>
      <c r="AK93" s="382"/>
      <c r="AL93" s="160"/>
      <c r="AN93" s="162"/>
      <c r="AO93" s="162"/>
      <c r="AP93" s="162"/>
      <c r="AQ93" s="109"/>
      <c r="BL93" s="96"/>
    </row>
    <row r="94" spans="1:64" ht="15" customHeight="1" thickBot="1" x14ac:dyDescent="0.25">
      <c r="A94" s="150"/>
      <c r="B94" s="495" t="s">
        <v>49</v>
      </c>
      <c r="C94" s="496"/>
      <c r="D94" s="488">
        <v>1</v>
      </c>
      <c r="E94" s="710"/>
      <c r="F94" s="711"/>
      <c r="G94" s="711"/>
      <c r="H94" s="712"/>
      <c r="I94" s="710"/>
      <c r="J94" s="711"/>
      <c r="K94" s="711"/>
      <c r="L94" s="712"/>
      <c r="M94" s="710"/>
      <c r="N94" s="711"/>
      <c r="O94" s="711"/>
      <c r="P94" s="712"/>
      <c r="Q94" s="710"/>
      <c r="R94" s="711"/>
      <c r="S94" s="711"/>
      <c r="T94" s="712"/>
      <c r="U94" s="710"/>
      <c r="V94" s="711"/>
      <c r="W94" s="711"/>
      <c r="X94" s="712"/>
      <c r="Y94" s="710"/>
      <c r="Z94" s="711"/>
      <c r="AA94" s="711"/>
      <c r="AB94" s="712"/>
      <c r="AC94" s="497">
        <f>SUM(E85:AB85)</f>
        <v>0</v>
      </c>
      <c r="AD94" s="498"/>
      <c r="AE94" s="498"/>
      <c r="AF94" s="499"/>
      <c r="AG94" s="150"/>
      <c r="AH94" s="388"/>
      <c r="AI94" s="388"/>
      <c r="AJ94" s="388"/>
      <c r="AK94" s="382"/>
      <c r="AL94" s="160"/>
      <c r="AN94" s="162"/>
      <c r="AO94" s="162"/>
      <c r="AP94" s="162"/>
      <c r="AQ94" s="109"/>
      <c r="BL94" s="96"/>
    </row>
    <row r="95" spans="1:64" ht="15" customHeight="1" thickBot="1" x14ac:dyDescent="0.25">
      <c r="A95" s="150"/>
      <c r="B95" s="650" t="s">
        <v>50</v>
      </c>
      <c r="C95" s="651"/>
      <c r="D95" s="651"/>
      <c r="E95" s="702" t="s">
        <v>51</v>
      </c>
      <c r="F95" s="702"/>
      <c r="G95" s="702"/>
      <c r="H95" s="702"/>
      <c r="I95" s="702"/>
      <c r="J95" s="702"/>
      <c r="K95" s="702"/>
      <c r="L95" s="702"/>
      <c r="M95" s="702"/>
      <c r="N95" s="702"/>
      <c r="O95" s="702"/>
      <c r="P95" s="702"/>
      <c r="Q95" s="702"/>
      <c r="R95" s="702"/>
      <c r="S95" s="702"/>
      <c r="T95" s="702"/>
      <c r="U95" s="253" t="s">
        <v>52</v>
      </c>
      <c r="V95" s="702"/>
      <c r="W95" s="702"/>
      <c r="X95" s="702"/>
      <c r="Y95" s="702"/>
      <c r="Z95" s="702"/>
      <c r="AA95" s="253" t="s">
        <v>53</v>
      </c>
      <c r="AB95" s="702"/>
      <c r="AC95" s="702"/>
      <c r="AD95" s="702"/>
      <c r="AE95" s="702"/>
      <c r="AF95" s="703"/>
      <c r="AG95" s="150"/>
      <c r="AH95" s="388"/>
      <c r="AI95" s="388"/>
      <c r="AJ95" s="388"/>
      <c r="AK95" s="382"/>
      <c r="AL95" s="160"/>
      <c r="AN95" s="162"/>
      <c r="AO95" s="162"/>
      <c r="AP95" s="162"/>
      <c r="AQ95" s="109"/>
      <c r="BL95" s="96"/>
    </row>
    <row r="96" spans="1:64" ht="15" customHeight="1" thickBot="1" x14ac:dyDescent="0.25">
      <c r="A96" s="150"/>
      <c r="B96" s="320" t="s">
        <v>54</v>
      </c>
      <c r="C96" s="700"/>
      <c r="D96" s="700"/>
      <c r="E96" s="700"/>
      <c r="F96" s="700"/>
      <c r="G96" s="700"/>
      <c r="H96" s="700"/>
      <c r="I96" s="700"/>
      <c r="J96" s="700"/>
      <c r="K96" s="700"/>
      <c r="L96" s="700"/>
      <c r="M96" s="700"/>
      <c r="N96" s="700"/>
      <c r="O96" s="700"/>
      <c r="P96" s="700"/>
      <c r="Q96" s="700"/>
      <c r="R96" s="700"/>
      <c r="S96" s="700"/>
      <c r="T96" s="700"/>
      <c r="U96" s="700"/>
      <c r="V96" s="700"/>
      <c r="W96" s="700"/>
      <c r="X96" s="700"/>
      <c r="Y96" s="700"/>
      <c r="Z96" s="700"/>
      <c r="AA96" s="700"/>
      <c r="AB96" s="700"/>
      <c r="AC96" s="700"/>
      <c r="AD96" s="700"/>
      <c r="AE96" s="700"/>
      <c r="AF96" s="701"/>
      <c r="AG96" s="187"/>
      <c r="AH96" s="93"/>
      <c r="AI96" s="93"/>
      <c r="AJ96" s="93"/>
      <c r="AK96" s="93"/>
      <c r="AL96" s="93"/>
      <c r="AO96" s="150"/>
      <c r="AP96" s="150"/>
      <c r="AQ96" s="150"/>
      <c r="AR96" s="150"/>
      <c r="AT96" s="150"/>
      <c r="AU96" s="150"/>
    </row>
    <row r="97" spans="1:66" ht="17.25" hidden="1" customHeight="1" thickBot="1" x14ac:dyDescent="0.25">
      <c r="A97" s="150"/>
      <c r="B97" s="256" t="s">
        <v>55</v>
      </c>
      <c r="C97" s="256"/>
      <c r="D97" s="257" t="s">
        <v>56</v>
      </c>
      <c r="E97" s="587"/>
      <c r="F97" s="588"/>
      <c r="G97" s="588"/>
      <c r="H97" s="589"/>
      <c r="I97" s="587"/>
      <c r="J97" s="588"/>
      <c r="K97" s="588"/>
      <c r="L97" s="589"/>
      <c r="M97" s="587"/>
      <c r="N97" s="588"/>
      <c r="O97" s="588"/>
      <c r="P97" s="589"/>
      <c r="Q97" s="587"/>
      <c r="R97" s="588"/>
      <c r="S97" s="588"/>
      <c r="T97" s="589"/>
      <c r="U97" s="587"/>
      <c r="V97" s="588"/>
      <c r="W97" s="588"/>
      <c r="X97" s="589"/>
      <c r="Y97" s="587"/>
      <c r="Z97" s="588"/>
      <c r="AA97" s="588"/>
      <c r="AB97" s="589"/>
      <c r="AC97" s="669" t="s">
        <v>43</v>
      </c>
      <c r="AD97" s="557"/>
      <c r="AE97" s="557"/>
      <c r="AF97" s="558"/>
      <c r="AG97" s="187"/>
      <c r="AH97" s="553"/>
      <c r="AI97" s="553"/>
      <c r="AJ97" s="553"/>
      <c r="AK97" s="553"/>
      <c r="AL97" s="553"/>
      <c r="AO97" s="150"/>
      <c r="AP97" s="150"/>
      <c r="AQ97" s="150"/>
      <c r="AR97" s="150"/>
      <c r="AT97" s="150"/>
      <c r="AU97" s="150"/>
      <c r="BL97" s="98"/>
    </row>
    <row r="98" spans="1:66" ht="13.5" hidden="1" thickBot="1" x14ac:dyDescent="0.25">
      <c r="A98" s="150"/>
      <c r="B98" s="258" t="s">
        <v>57</v>
      </c>
      <c r="C98" s="256"/>
      <c r="D98" s="257" t="s">
        <v>56</v>
      </c>
      <c r="E98" s="399"/>
      <c r="F98" s="400"/>
      <c r="G98" s="158"/>
      <c r="H98" s="401"/>
      <c r="I98" s="400"/>
      <c r="J98" s="400"/>
      <c r="K98" s="158"/>
      <c r="L98" s="401"/>
      <c r="M98" s="400"/>
      <c r="N98" s="400"/>
      <c r="O98" s="158"/>
      <c r="P98" s="401"/>
      <c r="Q98" s="400"/>
      <c r="R98" s="400"/>
      <c r="S98" s="158"/>
      <c r="T98" s="401"/>
      <c r="U98" s="400"/>
      <c r="V98" s="400"/>
      <c r="W98" s="158"/>
      <c r="X98" s="401"/>
      <c r="Y98" s="400"/>
      <c r="Z98" s="400"/>
      <c r="AA98" s="158"/>
      <c r="AB98" s="401"/>
      <c r="AC98" s="666"/>
      <c r="AD98" s="667"/>
      <c r="AE98" s="667"/>
      <c r="AF98" s="259" t="s">
        <v>41</v>
      </c>
      <c r="AG98" s="187"/>
      <c r="AH98" s="573"/>
      <c r="AI98" s="573"/>
      <c r="AJ98" s="573"/>
      <c r="AK98" s="573"/>
      <c r="AL98" s="573"/>
      <c r="AO98" s="260"/>
      <c r="AP98" s="260"/>
      <c r="AQ98" s="260"/>
      <c r="AR98" s="260"/>
      <c r="AT98" s="260"/>
      <c r="AU98" s="260"/>
      <c r="BL98" s="98"/>
    </row>
    <row r="99" spans="1:66" ht="27" hidden="1" customHeight="1" thickBot="1" x14ac:dyDescent="0.25">
      <c r="A99" s="150"/>
      <c r="B99" s="261" t="s">
        <v>58</v>
      </c>
      <c r="C99" s="261"/>
      <c r="D99" s="261">
        <v>1</v>
      </c>
      <c r="E99" s="262" t="e">
        <f ca="1">timingring1($E97,$E97,$I97)</f>
        <v>#NAME?</v>
      </c>
      <c r="F99" s="339"/>
      <c r="G99" s="263" t="e">
        <f ca="1">timingring1($E97,$E97,$I97)</f>
        <v>#NAME?</v>
      </c>
      <c r="H99" s="264" t="e">
        <f ca="1">timingring1($E97,$E97,$I97)</f>
        <v>#NAME?</v>
      </c>
      <c r="I99" s="339" t="e">
        <f ca="1">timingring1($E97,$I97,$M97)</f>
        <v>#NAME?</v>
      </c>
      <c r="J99" s="339"/>
      <c r="K99" s="263" t="e">
        <f ca="1">timingring1($E97,$I97,$M97)</f>
        <v>#NAME?</v>
      </c>
      <c r="L99" s="264" t="e">
        <f ca="1">timingring1($E97,$I97,$M97)</f>
        <v>#NAME?</v>
      </c>
      <c r="M99" s="339" t="e">
        <f ca="1">timingring1($E97,$M97,$Q97)</f>
        <v>#NAME?</v>
      </c>
      <c r="N99" s="339"/>
      <c r="O99" s="263" t="e">
        <f ca="1">timingring1($E97,$M97,$Q97)</f>
        <v>#NAME?</v>
      </c>
      <c r="P99" s="264" t="e">
        <f ca="1">timingring1($E97,$M97,$Q97)</f>
        <v>#NAME?</v>
      </c>
      <c r="Q99" s="339" t="e">
        <f ca="1">timingring1($E97,$Q97,$U97)</f>
        <v>#NAME?</v>
      </c>
      <c r="R99" s="339"/>
      <c r="S99" s="263" t="e">
        <f ca="1">timingring1($E97,$Q97,$U97)</f>
        <v>#NAME?</v>
      </c>
      <c r="T99" s="264" t="e">
        <f ca="1">timingring1($E97,$Q97,$U97)</f>
        <v>#NAME?</v>
      </c>
      <c r="U99" s="339" t="e">
        <f ca="1">timingring1($E97,$U97,$Y97)</f>
        <v>#NAME?</v>
      </c>
      <c r="V99" s="339"/>
      <c r="W99" s="263" t="e">
        <f ca="1">timingring1($E97,$U97,$Y97)</f>
        <v>#NAME?</v>
      </c>
      <c r="X99" s="264" t="e">
        <f ca="1">timingring1($E97,$U97,$Y97)</f>
        <v>#NAME?</v>
      </c>
      <c r="Y99" s="339" t="e">
        <f ca="1">timingring1($E97,$Y97,$E97)</f>
        <v>#NAME?</v>
      </c>
      <c r="Z99" s="339"/>
      <c r="AA99" s="263" t="e">
        <f ca="1">timingring1($E97,$Y97,$E97)</f>
        <v>#NAME?</v>
      </c>
      <c r="AB99" s="264" t="e">
        <f ca="1">timingring1($E97,$Y97,$E97)</f>
        <v>#NAME?</v>
      </c>
      <c r="AC99" s="670" t="s">
        <v>59</v>
      </c>
      <c r="AD99" s="671"/>
      <c r="AE99" s="671"/>
      <c r="AF99" s="672"/>
      <c r="AG99" s="150"/>
      <c r="AH99" s="580"/>
      <c r="AI99" s="580"/>
      <c r="AJ99" s="160"/>
      <c r="AK99" s="581"/>
      <c r="AL99" s="581"/>
      <c r="AO99" s="260"/>
      <c r="AP99" s="260"/>
      <c r="AQ99" s="260"/>
      <c r="AR99" s="260"/>
      <c r="AS99" s="150"/>
      <c r="AT99" s="260"/>
      <c r="AU99" s="260"/>
    </row>
    <row r="100" spans="1:66" ht="27" hidden="1" customHeight="1" thickBot="1" x14ac:dyDescent="0.25">
      <c r="A100" s="150"/>
      <c r="B100" s="261" t="s">
        <v>58</v>
      </c>
      <c r="C100" s="261"/>
      <c r="D100" s="261">
        <v>2</v>
      </c>
      <c r="E100" s="265" t="e">
        <f ca="1">timingring2($E97,$E97,$I97)</f>
        <v>#NAME?</v>
      </c>
      <c r="F100" s="338"/>
      <c r="G100" s="266" t="e">
        <f ca="1">timingring2($E97,$E97,$I97)</f>
        <v>#NAME?</v>
      </c>
      <c r="H100" s="337" t="e">
        <f ca="1">timingring2($E97,$E97,$I97)</f>
        <v>#NAME?</v>
      </c>
      <c r="I100" s="338" t="e">
        <f ca="1">timingring2($E97,$I97,$M97)</f>
        <v>#NAME?</v>
      </c>
      <c r="J100" s="338"/>
      <c r="K100" s="266" t="e">
        <f ca="1">timingring2($E97,$I97,$M97)</f>
        <v>#NAME?</v>
      </c>
      <c r="L100" s="337" t="e">
        <f ca="1">timingring2($E97,$I97,$M97)</f>
        <v>#NAME?</v>
      </c>
      <c r="M100" s="338" t="e">
        <f ca="1">timingring2($E97,$M97,$Q97)</f>
        <v>#NAME?</v>
      </c>
      <c r="N100" s="338"/>
      <c r="O100" s="266" t="e">
        <f ca="1">timingring2($E97,$M97,$Q97)</f>
        <v>#NAME?</v>
      </c>
      <c r="P100" s="337" t="e">
        <f ca="1">timingring2($E97,$M97,$Q97)</f>
        <v>#NAME?</v>
      </c>
      <c r="Q100" s="338" t="e">
        <f ca="1">timingring2($E97,$Q97,$U97)</f>
        <v>#NAME?</v>
      </c>
      <c r="R100" s="338"/>
      <c r="S100" s="266" t="e">
        <f ca="1">timingring2($E97,$Q97,$U97)</f>
        <v>#NAME?</v>
      </c>
      <c r="T100" s="337" t="e">
        <f ca="1">timingring2($E97,$Q97,$U97)</f>
        <v>#NAME?</v>
      </c>
      <c r="U100" s="338" t="e">
        <f ca="1">timingring2($E97,$U97,$Y97)</f>
        <v>#NAME?</v>
      </c>
      <c r="V100" s="338"/>
      <c r="W100" s="266" t="e">
        <f ca="1">timingring2($E97,$U97,$Y97)</f>
        <v>#NAME?</v>
      </c>
      <c r="X100" s="337" t="e">
        <f ca="1">timingring2($E97,$U97,$Y97)</f>
        <v>#NAME?</v>
      </c>
      <c r="Y100" s="338" t="e">
        <f ca="1">timingring2($E97,$Y97,$E97)</f>
        <v>#NAME?</v>
      </c>
      <c r="Z100" s="338"/>
      <c r="AA100" s="266" t="e">
        <f ca="1">timingring2($E97,$Y97,$E97)</f>
        <v>#NAME?</v>
      </c>
      <c r="AB100" s="337" t="e">
        <f ca="1">timingring2($E97,$Y97,$E97)</f>
        <v>#NAME?</v>
      </c>
      <c r="AC100" s="673"/>
      <c r="AD100" s="674"/>
      <c r="AE100" s="674"/>
      <c r="AF100" s="675"/>
      <c r="AG100" s="150"/>
      <c r="AH100" s="580"/>
      <c r="AI100" s="580"/>
      <c r="AJ100" s="580"/>
      <c r="AK100" s="382"/>
      <c r="AL100" s="160"/>
      <c r="AO100" s="260"/>
      <c r="AP100" s="260"/>
      <c r="AQ100" s="260"/>
      <c r="AR100" s="260"/>
      <c r="AS100" s="150"/>
      <c r="AT100" s="260"/>
      <c r="AU100" s="260"/>
    </row>
    <row r="101" spans="1:66" ht="15.75" hidden="1" customHeight="1" thickBot="1" x14ac:dyDescent="0.25">
      <c r="A101" s="150"/>
      <c r="B101" s="267" t="s">
        <v>60</v>
      </c>
      <c r="C101" s="268"/>
      <c r="D101" s="597"/>
      <c r="E101" s="597"/>
      <c r="F101" s="421"/>
      <c r="G101" s="595" t="s">
        <v>61</v>
      </c>
      <c r="H101" s="595"/>
      <c r="I101" s="595"/>
      <c r="J101" s="378"/>
      <c r="K101" s="597"/>
      <c r="L101" s="597"/>
      <c r="M101" s="595" t="s">
        <v>62</v>
      </c>
      <c r="N101" s="595"/>
      <c r="O101" s="595"/>
      <c r="P101" s="595"/>
      <c r="Q101" s="595"/>
      <c r="R101" s="378"/>
      <c r="S101" s="596"/>
      <c r="T101" s="596"/>
      <c r="U101" s="596"/>
      <c r="V101" s="596"/>
      <c r="W101" s="596"/>
      <c r="X101" s="596"/>
      <c r="Y101" s="596"/>
      <c r="Z101" s="596"/>
      <c r="AA101" s="596"/>
      <c r="AB101" s="596"/>
      <c r="AC101" s="269"/>
      <c r="AD101" s="269"/>
      <c r="AE101" s="269"/>
      <c r="AF101" s="270"/>
      <c r="AG101" s="150"/>
      <c r="AH101" s="93"/>
      <c r="AI101" s="93"/>
      <c r="AJ101" s="93"/>
      <c r="AK101" s="93"/>
      <c r="AL101" s="93"/>
      <c r="AS101" s="260"/>
      <c r="BL101" s="96"/>
    </row>
    <row r="102" spans="1:66" ht="13.5" hidden="1" customHeight="1" thickTop="1" thickBot="1" x14ac:dyDescent="0.25">
      <c r="A102" s="150"/>
      <c r="B102" s="271"/>
      <c r="C102" s="272"/>
      <c r="D102" s="101"/>
      <c r="E102" s="273"/>
      <c r="F102" s="276"/>
      <c r="G102" s="274"/>
      <c r="H102" s="275"/>
      <c r="I102" s="273"/>
      <c r="J102" s="276"/>
      <c r="K102" s="276"/>
      <c r="L102" s="277"/>
      <c r="M102" s="278"/>
      <c r="N102" s="274"/>
      <c r="O102" s="274"/>
      <c r="P102" s="277"/>
      <c r="Q102" s="278"/>
      <c r="R102" s="274"/>
      <c r="S102" s="274"/>
      <c r="T102" s="277"/>
      <c r="U102" s="278"/>
      <c r="V102" s="274"/>
      <c r="W102" s="274"/>
      <c r="X102" s="277"/>
      <c r="Y102" s="274"/>
      <c r="Z102" s="274"/>
      <c r="AA102" s="274"/>
      <c r="AB102" s="274"/>
      <c r="AC102" s="93"/>
      <c r="AD102" s="93"/>
      <c r="AE102" s="93"/>
      <c r="AF102" s="94"/>
      <c r="AG102" s="150"/>
      <c r="AH102" s="93"/>
      <c r="AI102" s="93"/>
      <c r="AJ102" s="93"/>
      <c r="AK102" s="93"/>
      <c r="AL102" s="93"/>
      <c r="AS102" s="260"/>
    </row>
    <row r="103" spans="1:66" ht="12.75" hidden="1" customHeight="1" thickBot="1" x14ac:dyDescent="0.25">
      <c r="A103" s="150"/>
      <c r="B103" s="271"/>
      <c r="C103" s="272"/>
      <c r="D103" s="94"/>
      <c r="E103" s="279"/>
      <c r="F103" s="280"/>
      <c r="G103" s="280">
        <f>E11</f>
        <v>0</v>
      </c>
      <c r="H103" s="281"/>
      <c r="I103" s="279"/>
      <c r="J103" s="280"/>
      <c r="K103" s="280">
        <f>I11</f>
        <v>0</v>
      </c>
      <c r="L103" s="281"/>
      <c r="M103" s="279"/>
      <c r="N103" s="280"/>
      <c r="O103" s="280">
        <f>M11</f>
        <v>0</v>
      </c>
      <c r="P103" s="281"/>
      <c r="Q103" s="279"/>
      <c r="R103" s="280"/>
      <c r="S103" s="280">
        <f>Q11</f>
        <v>0</v>
      </c>
      <c r="T103" s="281"/>
      <c r="U103" s="279"/>
      <c r="V103" s="280"/>
      <c r="W103" s="280">
        <f>U11</f>
        <v>0</v>
      </c>
      <c r="X103" s="281"/>
      <c r="Y103" s="279"/>
      <c r="Z103" s="280"/>
      <c r="AA103" s="280">
        <f>Y11</f>
        <v>0</v>
      </c>
      <c r="AB103" s="281"/>
      <c r="AC103" s="666"/>
      <c r="AD103" s="667"/>
      <c r="AE103" s="667"/>
      <c r="AF103" s="668"/>
      <c r="AG103" s="150"/>
      <c r="AH103" s="93"/>
      <c r="AI103" s="93"/>
      <c r="AJ103" s="93"/>
      <c r="AK103" s="93"/>
      <c r="AL103" s="93"/>
      <c r="AS103" s="260"/>
    </row>
    <row r="104" spans="1:66" ht="94.5" hidden="1" customHeight="1" x14ac:dyDescent="0.2">
      <c r="A104" s="150"/>
      <c r="B104" s="95"/>
      <c r="C104" s="93"/>
      <c r="D104" s="94"/>
      <c r="E104" s="592"/>
      <c r="F104" s="593"/>
      <c r="G104" s="593"/>
      <c r="H104" s="594"/>
      <c r="I104" s="592"/>
      <c r="J104" s="593"/>
      <c r="K104" s="593"/>
      <c r="L104" s="594"/>
      <c r="M104" s="592"/>
      <c r="N104" s="593"/>
      <c r="O104" s="593"/>
      <c r="P104" s="594"/>
      <c r="Q104" s="592"/>
      <c r="R104" s="593"/>
      <c r="S104" s="593"/>
      <c r="T104" s="594"/>
      <c r="U104" s="592"/>
      <c r="V104" s="593"/>
      <c r="W104" s="593"/>
      <c r="X104" s="594"/>
      <c r="Y104" s="663"/>
      <c r="Z104" s="664"/>
      <c r="AA104" s="664"/>
      <c r="AB104" s="665"/>
      <c r="AC104" s="666"/>
      <c r="AD104" s="667"/>
      <c r="AE104" s="667"/>
      <c r="AF104" s="668"/>
      <c r="AG104" s="150"/>
      <c r="AH104" s="93"/>
      <c r="AI104" s="93"/>
      <c r="AJ104" s="93"/>
      <c r="AK104" s="93"/>
      <c r="AL104" s="93"/>
    </row>
    <row r="105" spans="1:66" ht="0.75" hidden="1" customHeight="1" thickBot="1" x14ac:dyDescent="0.25">
      <c r="A105" s="150"/>
      <c r="B105" s="282"/>
      <c r="C105" s="283"/>
      <c r="D105" s="284"/>
      <c r="E105" s="285"/>
      <c r="F105" s="286"/>
      <c r="G105" s="286"/>
      <c r="H105" s="284"/>
      <c r="I105" s="282"/>
      <c r="J105" s="283"/>
      <c r="K105" s="283"/>
      <c r="L105" s="284"/>
      <c r="M105" s="285"/>
      <c r="N105" s="286"/>
      <c r="O105" s="286"/>
      <c r="P105" s="284"/>
      <c r="Q105" s="282"/>
      <c r="R105" s="283"/>
      <c r="S105" s="286"/>
      <c r="T105" s="284"/>
      <c r="U105" s="285"/>
      <c r="V105" s="286"/>
      <c r="W105" s="286"/>
      <c r="X105" s="284"/>
      <c r="Y105" s="287"/>
      <c r="Z105" s="287"/>
      <c r="AA105" s="93"/>
      <c r="AB105" s="93"/>
      <c r="AC105" s="288"/>
      <c r="AD105" s="93"/>
      <c r="AE105" s="93"/>
      <c r="AF105" s="94"/>
      <c r="AG105" s="150"/>
      <c r="AH105" s="93"/>
      <c r="AI105" s="93"/>
      <c r="AJ105" s="93"/>
      <c r="AK105" s="93"/>
      <c r="AL105" s="93"/>
    </row>
    <row r="106" spans="1:66" ht="16.5" hidden="1" customHeight="1" thickBot="1" x14ac:dyDescent="0.25">
      <c r="A106" s="150"/>
      <c r="B106" s="590" t="s">
        <v>18</v>
      </c>
      <c r="C106" s="586"/>
      <c r="D106" s="586"/>
      <c r="E106" s="586"/>
      <c r="F106" s="586"/>
      <c r="G106" s="586"/>
      <c r="H106" s="583"/>
      <c r="I106" s="584"/>
      <c r="J106" s="379"/>
      <c r="K106" s="585" t="s">
        <v>19</v>
      </c>
      <c r="L106" s="586"/>
      <c r="M106" s="586"/>
      <c r="N106" s="386"/>
      <c r="O106" s="583" t="s">
        <v>63</v>
      </c>
      <c r="P106" s="584"/>
      <c r="Q106" s="585" t="s">
        <v>64</v>
      </c>
      <c r="R106" s="586"/>
      <c r="S106" s="586"/>
      <c r="T106" s="586"/>
      <c r="U106" s="586"/>
      <c r="V106" s="386"/>
      <c r="W106" s="583"/>
      <c r="X106" s="584"/>
      <c r="Y106" s="585" t="s">
        <v>65</v>
      </c>
      <c r="Z106" s="586"/>
      <c r="AA106" s="586"/>
      <c r="AB106" s="583"/>
      <c r="AC106" s="583"/>
      <c r="AD106" s="583"/>
      <c r="AE106" s="583"/>
      <c r="AF106" s="591"/>
      <c r="AG106" s="150"/>
      <c r="AH106" s="93"/>
      <c r="AI106" s="93"/>
      <c r="AJ106" s="93"/>
      <c r="AK106" s="93"/>
      <c r="AL106" s="93"/>
      <c r="BL106" s="96"/>
    </row>
    <row r="107" spans="1:66" ht="16.5" customHeight="1" x14ac:dyDescent="0.2">
      <c r="A107" s="150"/>
      <c r="AG107" s="150"/>
      <c r="AH107" s="93"/>
      <c r="AI107" s="93"/>
      <c r="AJ107" s="93"/>
      <c r="AK107" s="93"/>
      <c r="AL107" s="93"/>
      <c r="BL107" s="96"/>
    </row>
    <row r="108" spans="1:66" ht="16.5" customHeight="1" x14ac:dyDescent="0.2">
      <c r="A108" s="150"/>
      <c r="AG108" s="150"/>
      <c r="AH108" s="93"/>
      <c r="AI108" s="93"/>
      <c r="AJ108" s="93"/>
      <c r="AK108" s="93"/>
      <c r="AL108" s="93"/>
      <c r="BL108" s="96"/>
    </row>
    <row r="109" spans="1:66" ht="16.5" customHeight="1" x14ac:dyDescent="0.2">
      <c r="A109" s="150"/>
      <c r="AG109" s="150"/>
      <c r="AH109" s="93"/>
      <c r="AI109" s="93"/>
      <c r="AJ109" s="93"/>
      <c r="AK109" s="93"/>
      <c r="AL109" s="93"/>
      <c r="BL109" s="96"/>
    </row>
    <row r="110" spans="1:66" ht="16.5" customHeight="1" x14ac:dyDescent="0.2">
      <c r="A110" s="150"/>
      <c r="AG110" s="150"/>
      <c r="AH110" s="93"/>
      <c r="AI110" s="93"/>
      <c r="AJ110" s="93"/>
      <c r="AK110" s="93"/>
      <c r="AL110" s="93"/>
      <c r="AO110" s="93"/>
      <c r="AP110" s="93"/>
      <c r="AQ110" s="93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96"/>
      <c r="BM110" s="93"/>
      <c r="BN110" s="93"/>
    </row>
    <row r="111" spans="1:66" ht="16.5" customHeight="1" x14ac:dyDescent="0.2">
      <c r="A111" s="150"/>
      <c r="AG111" s="150"/>
      <c r="AH111" s="93"/>
      <c r="AI111" s="93"/>
      <c r="AJ111" s="93"/>
      <c r="AK111" s="93"/>
      <c r="AL111" s="93"/>
      <c r="AO111" s="93"/>
      <c r="AP111" s="93"/>
      <c r="AQ111" s="93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96"/>
      <c r="BM111" s="93"/>
      <c r="BN111" s="93"/>
    </row>
    <row r="112" spans="1:66" ht="5.25" customHeight="1" x14ac:dyDescent="0.2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93"/>
      <c r="AI112" s="93"/>
      <c r="AJ112" s="93"/>
      <c r="AK112" s="93"/>
      <c r="AL112" s="93"/>
      <c r="AO112" s="93"/>
      <c r="AP112" s="93"/>
      <c r="AQ112" s="93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M112" s="93"/>
      <c r="BN112" s="93"/>
    </row>
    <row r="113" spans="5:66" x14ac:dyDescent="0.2">
      <c r="AH113" s="93"/>
      <c r="AI113" s="93"/>
      <c r="AJ113" s="93"/>
      <c r="AK113" s="93"/>
      <c r="AL113" s="93"/>
      <c r="AO113" s="93"/>
      <c r="AP113" s="93"/>
      <c r="AQ113" s="172"/>
      <c r="AR113" s="289"/>
      <c r="AS113" s="289"/>
      <c r="AT113" s="289"/>
      <c r="AU113" s="289"/>
      <c r="AV113" s="289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M113" s="93"/>
      <c r="BN113" s="93"/>
    </row>
    <row r="114" spans="5:66" x14ac:dyDescent="0.2">
      <c r="AH114" s="93"/>
      <c r="AI114" s="93"/>
      <c r="AJ114" s="93"/>
      <c r="AK114" s="93"/>
      <c r="AL114" s="93"/>
      <c r="AO114" s="93"/>
      <c r="AP114" s="93"/>
      <c r="AQ114" s="172"/>
      <c r="AR114" s="159"/>
      <c r="AS114" s="159"/>
      <c r="AT114" s="159"/>
      <c r="AU114" s="159"/>
      <c r="AV114" s="159"/>
      <c r="AW114" s="154"/>
      <c r="AX114" s="348"/>
      <c r="AY114" s="348"/>
      <c r="AZ114" s="348"/>
      <c r="BA114" s="154"/>
      <c r="BB114" s="348"/>
      <c r="BC114" s="154"/>
      <c r="BD114" s="349"/>
      <c r="BE114" s="154"/>
      <c r="BF114" s="418"/>
      <c r="BG114" s="154"/>
      <c r="BH114" s="157"/>
      <c r="BI114" s="157"/>
      <c r="BJ114" s="154"/>
      <c r="BK114" s="157"/>
      <c r="BL114" s="97"/>
      <c r="BM114" s="291"/>
      <c r="BN114" s="93"/>
    </row>
    <row r="115" spans="5:66" x14ac:dyDescent="0.2">
      <c r="AH115" s="93"/>
      <c r="AI115" s="93"/>
      <c r="AJ115" s="93"/>
      <c r="AK115" s="93"/>
      <c r="AL115" s="93"/>
      <c r="AO115" s="93"/>
      <c r="AP115" s="93"/>
      <c r="AQ115" s="172"/>
      <c r="AR115" s="159"/>
      <c r="AS115" s="159"/>
      <c r="AT115" s="159"/>
      <c r="AU115" s="159"/>
      <c r="AV115" s="159"/>
      <c r="AW115" s="154"/>
      <c r="AX115" s="154"/>
      <c r="AY115" s="154"/>
      <c r="AZ115" s="154"/>
      <c r="BA115" s="154"/>
      <c r="BB115" s="154"/>
      <c r="BC115" s="154"/>
      <c r="BD115" s="349"/>
      <c r="BE115" s="154"/>
      <c r="BF115" s="419"/>
      <c r="BG115" s="154"/>
      <c r="BH115" s="154"/>
      <c r="BI115" s="154"/>
      <c r="BJ115" s="154"/>
      <c r="BK115" s="154"/>
      <c r="BM115" s="93"/>
      <c r="BN115" s="93"/>
    </row>
    <row r="116" spans="5:66" ht="12.75" customHeight="1" x14ac:dyDescent="0.2">
      <c r="AH116" s="93"/>
      <c r="AI116" s="93"/>
      <c r="AJ116" s="93"/>
      <c r="AK116" s="93"/>
      <c r="AL116" s="93"/>
      <c r="AO116" s="93"/>
      <c r="AP116" s="354"/>
      <c r="AQ116" s="354"/>
      <c r="AR116" s="354"/>
      <c r="AS116" s="354"/>
      <c r="AT116" s="354"/>
      <c r="AU116" s="354"/>
      <c r="AV116" s="354"/>
      <c r="AW116" s="154"/>
      <c r="AX116" s="157"/>
      <c r="AY116" s="157"/>
      <c r="AZ116" s="157"/>
      <c r="BA116" s="154"/>
      <c r="BB116" s="154"/>
      <c r="BC116" s="154"/>
      <c r="BD116" s="154"/>
      <c r="BE116" s="154"/>
      <c r="BF116" s="292"/>
      <c r="BG116" s="154"/>
      <c r="BH116" s="157"/>
      <c r="BI116" s="154"/>
      <c r="BJ116" s="154"/>
      <c r="BK116" s="157"/>
      <c r="BL116" s="97"/>
      <c r="BM116" s="292"/>
      <c r="BN116" s="93"/>
    </row>
    <row r="117" spans="5:66" x14ac:dyDescent="0.2">
      <c r="AH117" s="93"/>
      <c r="AI117" s="93"/>
      <c r="AJ117" s="93"/>
      <c r="AK117" s="93"/>
      <c r="AL117" s="93"/>
      <c r="AO117" s="93"/>
      <c r="AP117" s="354"/>
      <c r="AQ117" s="354"/>
      <c r="AR117" s="354"/>
      <c r="AS117" s="354"/>
      <c r="AT117" s="354"/>
      <c r="AU117" s="354"/>
      <c r="AV117" s="354"/>
      <c r="AW117" s="154"/>
      <c r="AX117" s="157"/>
      <c r="AY117" s="157"/>
      <c r="AZ117" s="157"/>
      <c r="BA117" s="154"/>
      <c r="BB117" s="154"/>
      <c r="BC117" s="154"/>
      <c r="BD117" s="154"/>
      <c r="BE117" s="154"/>
      <c r="BF117" s="292"/>
      <c r="BG117" s="154"/>
      <c r="BH117" s="157"/>
      <c r="BI117" s="157"/>
      <c r="BJ117" s="154"/>
      <c r="BK117" s="157"/>
      <c r="BL117" s="97"/>
      <c r="BM117" s="292"/>
      <c r="BN117" s="93"/>
    </row>
    <row r="118" spans="5:66" x14ac:dyDescent="0.2">
      <c r="AH118" s="93"/>
      <c r="AI118" s="93"/>
      <c r="AJ118" s="93"/>
      <c r="AK118" s="93"/>
      <c r="AL118" s="93"/>
      <c r="AO118" s="93"/>
      <c r="AP118" s="354"/>
      <c r="AQ118" s="354"/>
      <c r="AR118" s="354"/>
      <c r="AS118" s="354"/>
      <c r="AT118" s="354"/>
      <c r="AU118" s="354"/>
      <c r="AV118" s="354"/>
      <c r="AW118" s="154"/>
      <c r="AX118" s="157"/>
      <c r="AY118" s="157"/>
      <c r="AZ118" s="157"/>
      <c r="BA118" s="154"/>
      <c r="BB118" s="154"/>
      <c r="BC118" s="154"/>
      <c r="BD118" s="154"/>
      <c r="BE118" s="154"/>
      <c r="BF118" s="292"/>
      <c r="BG118" s="154"/>
      <c r="BH118" s="157"/>
      <c r="BI118" s="157"/>
      <c r="BJ118" s="154"/>
      <c r="BK118" s="157"/>
      <c r="BL118" s="291"/>
      <c r="BM118" s="292"/>
      <c r="BN118" s="93"/>
    </row>
    <row r="119" spans="5:66" x14ac:dyDescent="0.2">
      <c r="AH119" s="93"/>
      <c r="AI119" s="93"/>
      <c r="AJ119" s="93"/>
      <c r="AK119" s="93"/>
      <c r="AL119" s="93"/>
      <c r="AO119" s="93"/>
      <c r="AP119" s="354"/>
      <c r="AQ119" s="354"/>
      <c r="AR119" s="354"/>
      <c r="AS119" s="354"/>
      <c r="AT119" s="354"/>
      <c r="AU119" s="354"/>
      <c r="AV119" s="354"/>
      <c r="AW119" s="154"/>
      <c r="AX119" s="157"/>
      <c r="AY119" s="157"/>
      <c r="AZ119" s="157"/>
      <c r="BA119" s="154"/>
      <c r="BB119" s="154"/>
      <c r="BC119" s="154"/>
      <c r="BD119" s="154"/>
      <c r="BE119" s="154"/>
      <c r="BF119" s="292"/>
      <c r="BG119" s="154"/>
      <c r="BH119" s="157"/>
      <c r="BI119" s="154"/>
      <c r="BJ119" s="154"/>
      <c r="BK119" s="154"/>
      <c r="BL119" s="291"/>
      <c r="BM119" s="292"/>
      <c r="BN119" s="93"/>
    </row>
    <row r="120" spans="5:66" x14ac:dyDescent="0.2">
      <c r="AH120" s="93"/>
      <c r="AI120" s="93"/>
      <c r="AJ120" s="93"/>
      <c r="AK120" s="93"/>
      <c r="AL120" s="93"/>
      <c r="AO120" s="93"/>
      <c r="AP120" s="354"/>
      <c r="AQ120" s="354"/>
      <c r="AR120" s="354"/>
      <c r="AS120" s="354"/>
      <c r="AT120" s="354"/>
      <c r="AU120" s="354"/>
      <c r="AV120" s="354"/>
      <c r="AW120" s="154"/>
      <c r="AX120" s="157"/>
      <c r="AY120" s="157"/>
      <c r="AZ120" s="157"/>
      <c r="BA120" s="154"/>
      <c r="BB120" s="154"/>
      <c r="BC120" s="154"/>
      <c r="BD120" s="154"/>
      <c r="BE120" s="154"/>
      <c r="BF120" s="292"/>
      <c r="BG120" s="154"/>
      <c r="BH120" s="157"/>
      <c r="BI120" s="154"/>
      <c r="BJ120" s="154"/>
      <c r="BK120" s="154"/>
      <c r="BL120" s="291"/>
      <c r="BM120" s="292"/>
      <c r="BN120" s="93"/>
    </row>
    <row r="121" spans="5:66" x14ac:dyDescent="0.2">
      <c r="AH121" s="93"/>
      <c r="AI121" s="93"/>
      <c r="AJ121" s="93"/>
      <c r="AK121" s="93"/>
      <c r="AL121" s="93"/>
      <c r="AO121" s="93"/>
      <c r="AP121" s="354"/>
      <c r="AQ121" s="354"/>
      <c r="AR121" s="354"/>
      <c r="AS121" s="354"/>
      <c r="AT121" s="354"/>
      <c r="AU121" s="354"/>
      <c r="AV121" s="354"/>
      <c r="AW121" s="154"/>
      <c r="AX121" s="157"/>
      <c r="AY121" s="157"/>
      <c r="AZ121" s="97"/>
      <c r="BA121" s="154"/>
      <c r="BB121" s="154"/>
      <c r="BC121" s="154"/>
      <c r="BD121" s="154"/>
      <c r="BE121" s="154"/>
      <c r="BF121" s="292"/>
      <c r="BG121" s="154"/>
      <c r="BH121" s="157"/>
      <c r="BI121" s="154"/>
      <c r="BJ121" s="154"/>
      <c r="BK121" s="154"/>
      <c r="BL121" s="291"/>
      <c r="BM121" s="292"/>
      <c r="BN121" s="93"/>
    </row>
    <row r="122" spans="5:66" x14ac:dyDescent="0.2">
      <c r="AH122" s="93"/>
      <c r="AI122" s="93"/>
      <c r="AJ122" s="93"/>
      <c r="AK122" s="93"/>
      <c r="AL122" s="93"/>
      <c r="AO122" s="93"/>
      <c r="AP122" s="354"/>
      <c r="AQ122" s="354"/>
      <c r="AR122" s="354"/>
      <c r="AS122" s="354"/>
      <c r="AT122" s="354"/>
      <c r="AU122" s="354"/>
      <c r="AV122" s="354"/>
      <c r="AW122" s="154"/>
      <c r="AX122" s="157"/>
      <c r="AY122" s="154"/>
      <c r="AZ122" s="157"/>
      <c r="BA122" s="154"/>
      <c r="BB122" s="154"/>
      <c r="BC122" s="154"/>
      <c r="BD122" s="157"/>
      <c r="BE122" s="154"/>
      <c r="BF122" s="292"/>
      <c r="BG122" s="154"/>
      <c r="BH122" s="157"/>
      <c r="BI122" s="154"/>
      <c r="BJ122" s="154"/>
      <c r="BK122" s="154"/>
      <c r="BL122" s="291"/>
      <c r="BM122" s="292"/>
      <c r="BN122" s="93"/>
    </row>
    <row r="123" spans="5:66" x14ac:dyDescent="0.2">
      <c r="AH123" s="93"/>
      <c r="AI123" s="93"/>
      <c r="AJ123" s="93"/>
      <c r="AK123" s="93"/>
      <c r="AL123" s="93"/>
      <c r="AO123" s="93"/>
      <c r="AP123" s="354"/>
      <c r="AQ123" s="354"/>
      <c r="AR123" s="354"/>
      <c r="AS123" s="354"/>
      <c r="AT123" s="354"/>
      <c r="AU123" s="354"/>
      <c r="AV123" s="354"/>
      <c r="AW123" s="154"/>
      <c r="AX123" s="154"/>
      <c r="AY123" s="154"/>
      <c r="AZ123" s="157"/>
      <c r="BA123" s="154"/>
      <c r="BB123" s="154"/>
      <c r="BC123" s="154"/>
      <c r="BD123" s="157"/>
      <c r="BE123" s="154"/>
      <c r="BF123" s="292"/>
      <c r="BG123" s="154"/>
      <c r="BH123" s="157"/>
      <c r="BI123" s="154"/>
      <c r="BJ123" s="154"/>
      <c r="BK123" s="154"/>
      <c r="BL123" s="291"/>
      <c r="BM123" s="292"/>
      <c r="BN123" s="93"/>
    </row>
    <row r="124" spans="5:66" x14ac:dyDescent="0.2">
      <c r="E124" s="150"/>
      <c r="F124" s="150"/>
      <c r="G124" s="150"/>
      <c r="H124" s="150"/>
      <c r="I124" s="150"/>
      <c r="J124" s="150"/>
      <c r="K124" s="150"/>
      <c r="AH124" s="93"/>
      <c r="AI124" s="93"/>
      <c r="AJ124" s="93"/>
      <c r="AK124" s="93"/>
      <c r="AL124" s="93"/>
      <c r="AO124" s="93"/>
      <c r="AP124" s="93"/>
      <c r="AQ124" s="172"/>
      <c r="AR124" s="171"/>
      <c r="AS124" s="171"/>
      <c r="AT124" s="171"/>
      <c r="AU124" s="171"/>
      <c r="AV124" s="171"/>
      <c r="AW124" s="154"/>
      <c r="AX124" s="154"/>
      <c r="AY124" s="154"/>
      <c r="AZ124" s="157"/>
      <c r="BA124" s="154"/>
      <c r="BB124" s="154"/>
      <c r="BC124" s="154"/>
      <c r="BD124" s="157"/>
      <c r="BE124" s="154"/>
      <c r="BF124" s="292"/>
      <c r="BG124" s="154"/>
      <c r="BH124" s="157"/>
      <c r="BI124" s="154"/>
      <c r="BJ124" s="154"/>
      <c r="BK124" s="154"/>
      <c r="BL124" s="291"/>
      <c r="BM124" s="292"/>
      <c r="BN124" s="93"/>
    </row>
    <row r="125" spans="5:66" x14ac:dyDescent="0.2">
      <c r="E125" s="150"/>
      <c r="F125" s="150"/>
      <c r="G125" s="150"/>
      <c r="H125" s="150"/>
      <c r="I125" s="150"/>
      <c r="J125" s="150"/>
      <c r="K125" s="150"/>
      <c r="AH125" s="93"/>
      <c r="AI125" s="93"/>
      <c r="AJ125" s="93"/>
      <c r="AK125" s="93"/>
      <c r="AL125" s="93"/>
      <c r="AO125" s="93"/>
      <c r="AP125" s="93"/>
      <c r="AQ125" s="172"/>
      <c r="AR125" s="289"/>
      <c r="AS125" s="289"/>
      <c r="AT125" s="289"/>
      <c r="AU125" s="289"/>
      <c r="AV125" s="289"/>
      <c r="AW125" s="154"/>
      <c r="AX125" s="154"/>
      <c r="AY125" s="154"/>
      <c r="AZ125" s="157"/>
      <c r="BA125" s="154"/>
      <c r="BB125" s="154"/>
      <c r="BC125" s="154"/>
      <c r="BD125" s="157"/>
      <c r="BE125" s="154"/>
      <c r="BF125" s="292"/>
      <c r="BG125" s="154"/>
      <c r="BH125" s="157"/>
      <c r="BI125" s="154"/>
      <c r="BJ125" s="154"/>
      <c r="BK125" s="154"/>
      <c r="BL125" s="291"/>
      <c r="BM125" s="93"/>
      <c r="BN125" s="93"/>
    </row>
    <row r="126" spans="5:66" x14ac:dyDescent="0.2">
      <c r="E126" s="150"/>
      <c r="F126" s="150"/>
      <c r="G126" s="150"/>
      <c r="H126" s="150"/>
      <c r="I126" s="150"/>
      <c r="J126" s="150"/>
      <c r="K126" s="150"/>
      <c r="AH126" s="93"/>
      <c r="AI126" s="93"/>
      <c r="AJ126" s="93"/>
      <c r="AK126" s="93"/>
      <c r="AL126" s="93"/>
      <c r="AO126" s="93"/>
      <c r="AP126" s="93"/>
      <c r="AQ126" s="172"/>
      <c r="AR126" s="289"/>
      <c r="AS126" s="289"/>
      <c r="AT126" s="289"/>
      <c r="AU126" s="289"/>
      <c r="AV126" s="289"/>
      <c r="AW126" s="154"/>
      <c r="AX126" s="154"/>
      <c r="AY126" s="154"/>
      <c r="AZ126" s="157"/>
      <c r="BA126" s="154"/>
      <c r="BB126" s="154"/>
      <c r="BC126" s="154"/>
      <c r="BD126" s="157"/>
      <c r="BE126" s="154"/>
      <c r="BF126" s="292"/>
      <c r="BG126" s="154"/>
      <c r="BH126" s="154"/>
      <c r="BI126" s="154"/>
      <c r="BJ126" s="154"/>
      <c r="BK126" s="154"/>
      <c r="BL126" s="291"/>
      <c r="BM126" s="93"/>
      <c r="BN126" s="93"/>
    </row>
    <row r="127" spans="5:66" x14ac:dyDescent="0.2">
      <c r="E127" s="296"/>
      <c r="F127" s="296"/>
      <c r="G127" s="150"/>
      <c r="H127" s="150"/>
      <c r="I127" s="150"/>
      <c r="J127" s="150"/>
      <c r="K127" s="150"/>
      <c r="AH127" s="93"/>
      <c r="AI127" s="93"/>
      <c r="AJ127" s="93"/>
      <c r="AK127" s="93"/>
      <c r="AL127" s="93"/>
      <c r="AO127" s="93"/>
      <c r="AP127" s="93"/>
      <c r="AQ127" s="172"/>
      <c r="AR127" s="289"/>
      <c r="AS127" s="289"/>
      <c r="AT127" s="289"/>
      <c r="AU127" s="289"/>
      <c r="AV127" s="289"/>
      <c r="AW127" s="154"/>
      <c r="AX127" s="154"/>
      <c r="AY127" s="154"/>
      <c r="AZ127" s="154"/>
      <c r="BA127" s="154"/>
      <c r="BB127" s="154"/>
      <c r="BC127" s="154"/>
      <c r="BD127" s="157"/>
      <c r="BE127" s="154"/>
      <c r="BF127" s="292"/>
      <c r="BG127" s="154"/>
      <c r="BH127" s="154"/>
      <c r="BI127" s="154"/>
      <c r="BJ127" s="154"/>
      <c r="BK127" s="154"/>
      <c r="BL127" s="291"/>
      <c r="BM127" s="93"/>
      <c r="BN127" s="93"/>
    </row>
    <row r="128" spans="5:66" x14ac:dyDescent="0.2">
      <c r="E128" s="150"/>
      <c r="F128" s="150"/>
      <c r="G128" s="150"/>
      <c r="H128" s="150"/>
      <c r="I128" s="150"/>
      <c r="J128" s="150"/>
      <c r="K128" s="150"/>
      <c r="AH128" s="93"/>
      <c r="AI128" s="93"/>
      <c r="AJ128" s="93"/>
      <c r="AK128" s="93"/>
      <c r="AL128" s="93"/>
      <c r="AO128" s="93"/>
      <c r="AP128" s="93"/>
      <c r="AQ128" s="93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7"/>
      <c r="BE128" s="154"/>
      <c r="BF128" s="292"/>
      <c r="BG128" s="154"/>
      <c r="BH128" s="154"/>
      <c r="BI128" s="154"/>
      <c r="BJ128" s="154"/>
      <c r="BK128" s="154"/>
      <c r="BL128" s="291"/>
      <c r="BM128" s="93"/>
      <c r="BN128" s="93"/>
    </row>
    <row r="129" spans="5:66" x14ac:dyDescent="0.2">
      <c r="E129" s="150"/>
      <c r="F129" s="150"/>
      <c r="G129" s="150"/>
      <c r="H129" s="150"/>
      <c r="I129" s="150"/>
      <c r="J129" s="150"/>
      <c r="K129" s="150"/>
      <c r="AH129" s="93"/>
      <c r="AI129" s="93"/>
      <c r="AJ129" s="93"/>
      <c r="AK129" s="93"/>
      <c r="AL129" s="93"/>
      <c r="AO129" s="93"/>
      <c r="AP129" s="93"/>
      <c r="AQ129" s="93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292"/>
      <c r="BG129" s="154"/>
      <c r="BH129" s="154"/>
      <c r="BI129" s="154"/>
      <c r="BJ129" s="154"/>
      <c r="BK129" s="154"/>
      <c r="BL129" s="291"/>
      <c r="BM129" s="93"/>
      <c r="BN129" s="93"/>
    </row>
    <row r="130" spans="5:66" x14ac:dyDescent="0.2">
      <c r="E130" s="150"/>
      <c r="F130" s="150"/>
      <c r="G130" s="150"/>
      <c r="H130" s="150"/>
      <c r="I130" s="150"/>
      <c r="J130" s="150"/>
      <c r="K130" s="150"/>
      <c r="AH130" s="93"/>
      <c r="AI130" s="93"/>
      <c r="AJ130" s="93"/>
      <c r="AK130" s="93"/>
      <c r="AL130" s="93"/>
      <c r="AO130" s="93"/>
      <c r="AP130" s="93"/>
      <c r="AQ130" s="93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7"/>
      <c r="BE130" s="154"/>
      <c r="BF130" s="292"/>
      <c r="BG130" s="154"/>
      <c r="BH130" s="154"/>
      <c r="BI130" s="154"/>
      <c r="BJ130" s="154"/>
      <c r="BK130" s="154"/>
      <c r="BL130" s="154"/>
      <c r="BM130" s="93"/>
      <c r="BN130" s="93"/>
    </row>
    <row r="131" spans="5:66" x14ac:dyDescent="0.2">
      <c r="E131" s="150"/>
      <c r="F131" s="150"/>
      <c r="G131" s="150"/>
      <c r="H131" s="150"/>
      <c r="I131" s="150"/>
      <c r="J131" s="150"/>
      <c r="K131" s="150"/>
      <c r="AH131" s="93"/>
      <c r="AI131" s="93"/>
      <c r="AJ131" s="93"/>
      <c r="AK131" s="93"/>
      <c r="AL131" s="93"/>
      <c r="AO131" s="93"/>
      <c r="AP131" s="93"/>
      <c r="AQ131" s="93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7"/>
      <c r="BE131" s="154"/>
      <c r="BF131" s="292"/>
      <c r="BG131" s="154"/>
      <c r="BH131" s="154"/>
      <c r="BI131" s="154"/>
      <c r="BJ131" s="154"/>
      <c r="BK131" s="154"/>
      <c r="BM131" s="93"/>
      <c r="BN131" s="93"/>
    </row>
    <row r="132" spans="5:66" x14ac:dyDescent="0.2">
      <c r="E132" s="150"/>
      <c r="F132" s="150"/>
      <c r="G132" s="150"/>
      <c r="H132" s="150"/>
      <c r="I132" s="150"/>
      <c r="J132" s="150"/>
      <c r="K132" s="150"/>
      <c r="AH132" s="93"/>
      <c r="AI132" s="93"/>
      <c r="AJ132" s="93"/>
      <c r="AK132" s="93"/>
      <c r="AL132" s="93"/>
      <c r="AO132" s="93"/>
      <c r="AP132" s="93"/>
      <c r="AQ132" s="93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292"/>
      <c r="BG132" s="154"/>
      <c r="BH132" s="154"/>
      <c r="BI132" s="154"/>
      <c r="BJ132" s="154"/>
      <c r="BK132" s="154"/>
      <c r="BM132" s="93"/>
      <c r="BN132" s="93"/>
    </row>
    <row r="133" spans="5:66" x14ac:dyDescent="0.2">
      <c r="E133" s="150"/>
      <c r="F133" s="150"/>
      <c r="G133" s="150"/>
      <c r="H133" s="150"/>
      <c r="I133" s="150"/>
      <c r="J133" s="150"/>
      <c r="K133" s="150"/>
      <c r="AH133" s="93"/>
      <c r="AI133" s="93"/>
      <c r="AJ133" s="93"/>
      <c r="AK133" s="93"/>
      <c r="AL133" s="93"/>
      <c r="AO133" s="93"/>
      <c r="AP133" s="93"/>
      <c r="AQ133" s="93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292"/>
      <c r="BG133" s="154"/>
      <c r="BH133" s="154"/>
      <c r="BI133" s="154"/>
      <c r="BJ133" s="154"/>
      <c r="BK133" s="154"/>
      <c r="BM133" s="93"/>
      <c r="BN133" s="93"/>
    </row>
    <row r="134" spans="5:66" x14ac:dyDescent="0.2">
      <c r="E134" s="150"/>
      <c r="F134" s="150"/>
      <c r="G134" s="150"/>
      <c r="H134" s="150"/>
      <c r="I134" s="150"/>
      <c r="J134" s="150"/>
      <c r="K134" s="150"/>
      <c r="AH134" s="93"/>
      <c r="AI134" s="93"/>
      <c r="AJ134" s="93"/>
      <c r="AK134" s="93"/>
      <c r="AL134" s="93"/>
      <c r="AO134" s="93"/>
      <c r="AP134" s="93"/>
      <c r="AQ134" s="93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M134" s="93"/>
      <c r="BN134" s="93"/>
    </row>
    <row r="135" spans="5:66" x14ac:dyDescent="0.2">
      <c r="E135" s="150"/>
      <c r="F135" s="150"/>
      <c r="G135" s="150"/>
      <c r="H135" s="150"/>
      <c r="I135" s="150"/>
      <c r="J135" s="150"/>
      <c r="K135" s="150"/>
      <c r="AH135" s="93"/>
      <c r="AI135" s="93"/>
      <c r="AJ135" s="93"/>
      <c r="AK135" s="93"/>
      <c r="AL135" s="93"/>
      <c r="AO135" s="93"/>
      <c r="AP135" s="93"/>
      <c r="AQ135" s="93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M135" s="93"/>
      <c r="BN135" s="93"/>
    </row>
    <row r="136" spans="5:66" x14ac:dyDescent="0.2">
      <c r="E136" s="150"/>
      <c r="F136" s="150"/>
      <c r="G136" s="150"/>
      <c r="H136" s="150"/>
      <c r="I136" s="150"/>
      <c r="J136" s="150"/>
      <c r="K136" s="150"/>
      <c r="AH136" s="93"/>
      <c r="AI136" s="93"/>
      <c r="AJ136" s="93"/>
      <c r="AK136" s="93"/>
      <c r="AL136" s="93"/>
      <c r="AO136" s="93"/>
      <c r="AP136" s="93"/>
      <c r="AQ136" s="93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M136" s="93"/>
      <c r="BN136" s="93"/>
    </row>
    <row r="137" spans="5:66" x14ac:dyDescent="0.2">
      <c r="E137" s="150"/>
      <c r="F137" s="150"/>
      <c r="G137" s="150"/>
      <c r="H137" s="150"/>
      <c r="I137" s="150"/>
      <c r="J137" s="150"/>
      <c r="K137" s="150"/>
      <c r="AH137" s="93"/>
      <c r="AI137" s="93"/>
      <c r="AJ137" s="93"/>
      <c r="AK137" s="93"/>
      <c r="AL137" s="93"/>
      <c r="AO137" s="93"/>
      <c r="AP137" s="93"/>
      <c r="AQ137" s="93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M137" s="93"/>
      <c r="BN137" s="93"/>
    </row>
    <row r="138" spans="5:66" x14ac:dyDescent="0.2">
      <c r="AH138" s="93"/>
      <c r="AI138" s="93"/>
      <c r="AJ138" s="93"/>
      <c r="AK138" s="93"/>
      <c r="AL138" s="93"/>
      <c r="AO138" s="93"/>
      <c r="AP138" s="93"/>
      <c r="AQ138" s="93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M138" s="93"/>
      <c r="BN138" s="93"/>
    </row>
    <row r="139" spans="5:66" x14ac:dyDescent="0.2">
      <c r="AH139" s="93"/>
      <c r="AI139" s="93"/>
      <c r="AJ139" s="93"/>
      <c r="AK139" s="93"/>
      <c r="AL139" s="93"/>
      <c r="AO139" s="93"/>
      <c r="AP139" s="93"/>
      <c r="AQ139" s="93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M139" s="93"/>
      <c r="BN139" s="93"/>
    </row>
    <row r="140" spans="5:66" x14ac:dyDescent="0.2">
      <c r="AH140" s="93"/>
      <c r="AI140" s="93"/>
      <c r="AJ140" s="93"/>
      <c r="AK140" s="93"/>
      <c r="AL140" s="93"/>
      <c r="AO140" s="93"/>
      <c r="AP140" s="93"/>
      <c r="AQ140" s="93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M140" s="93"/>
      <c r="BN140" s="93"/>
    </row>
    <row r="141" spans="5:66" x14ac:dyDescent="0.2">
      <c r="AH141" s="93"/>
      <c r="AI141" s="93"/>
      <c r="AJ141" s="93"/>
      <c r="AK141" s="93"/>
      <c r="AL141" s="93"/>
      <c r="AO141" s="93"/>
      <c r="AP141" s="93"/>
      <c r="AQ141" s="93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M141" s="93"/>
      <c r="BN141" s="93"/>
    </row>
    <row r="142" spans="5:66" x14ac:dyDescent="0.2">
      <c r="AH142" s="93"/>
      <c r="AI142" s="93"/>
      <c r="AJ142" s="93"/>
      <c r="AK142" s="93"/>
      <c r="AL142" s="93"/>
      <c r="AO142" s="93"/>
      <c r="AP142" s="93"/>
      <c r="AQ142" s="93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7"/>
      <c r="BE142" s="154"/>
      <c r="BF142" s="154"/>
      <c r="BG142" s="154"/>
      <c r="BH142" s="154"/>
      <c r="BI142" s="154"/>
      <c r="BJ142" s="154"/>
      <c r="BK142" s="154"/>
      <c r="BM142" s="93"/>
      <c r="BN142" s="93"/>
    </row>
    <row r="143" spans="5:66" x14ac:dyDescent="0.2">
      <c r="AH143" s="93"/>
      <c r="AI143" s="93"/>
      <c r="AJ143" s="93"/>
      <c r="AK143" s="93"/>
      <c r="AL143" s="93"/>
      <c r="AO143" s="93"/>
      <c r="AP143" s="93"/>
      <c r="AQ143" s="93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7"/>
      <c r="BE143" s="154"/>
      <c r="BF143" s="154"/>
      <c r="BG143" s="154"/>
      <c r="BH143" s="154"/>
      <c r="BI143" s="154"/>
      <c r="BJ143" s="154"/>
      <c r="BK143" s="154"/>
      <c r="BM143" s="93"/>
      <c r="BN143" s="93"/>
    </row>
    <row r="144" spans="5:66" x14ac:dyDescent="0.2">
      <c r="AH144" s="93"/>
      <c r="AI144" s="93"/>
      <c r="AJ144" s="93"/>
      <c r="AK144" s="93"/>
      <c r="AL144" s="93"/>
      <c r="AO144" s="93"/>
      <c r="AP144" s="93"/>
      <c r="AQ144" s="93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353"/>
      <c r="BE144" s="154"/>
      <c r="BF144" s="154"/>
      <c r="BG144" s="154"/>
      <c r="BH144" s="154"/>
      <c r="BI144" s="154"/>
      <c r="BJ144" s="154"/>
      <c r="BK144" s="154"/>
      <c r="BM144" s="93"/>
      <c r="BN144" s="93"/>
    </row>
    <row r="145" spans="34:66" x14ac:dyDescent="0.2">
      <c r="AH145" s="93"/>
      <c r="AI145" s="93"/>
      <c r="AJ145" s="93"/>
      <c r="AK145" s="93"/>
      <c r="AL145" s="93"/>
      <c r="AO145" s="93"/>
      <c r="AP145" s="93"/>
      <c r="AQ145" s="93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M145" s="93"/>
      <c r="BN145" s="93"/>
    </row>
    <row r="146" spans="34:66" x14ac:dyDescent="0.2">
      <c r="AH146" s="93"/>
      <c r="AI146" s="93"/>
      <c r="AJ146" s="93"/>
      <c r="AK146" s="93"/>
      <c r="AL146" s="93"/>
      <c r="AO146" s="93"/>
      <c r="AP146" s="93"/>
      <c r="AQ146" s="93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M146" s="93"/>
      <c r="BN146" s="93"/>
    </row>
    <row r="147" spans="34:66" x14ac:dyDescent="0.2">
      <c r="AH147" s="93"/>
      <c r="AI147" s="93"/>
      <c r="AJ147" s="93"/>
      <c r="AK147" s="93"/>
      <c r="AL147" s="93"/>
      <c r="AO147" s="93"/>
      <c r="AP147" s="93"/>
      <c r="AQ147" s="93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M147" s="93"/>
      <c r="BN147" s="93"/>
    </row>
    <row r="148" spans="34:66" x14ac:dyDescent="0.2">
      <c r="AH148" s="93"/>
      <c r="AI148" s="93"/>
      <c r="AJ148" s="93"/>
      <c r="AK148" s="93"/>
      <c r="AL148" s="93"/>
      <c r="AO148" s="93"/>
      <c r="AP148" s="93"/>
      <c r="AQ148" s="93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M148" s="93"/>
      <c r="BN148" s="93"/>
    </row>
    <row r="149" spans="34:66" x14ac:dyDescent="0.2">
      <c r="AH149" s="93"/>
      <c r="AI149" s="93"/>
      <c r="AJ149" s="93"/>
      <c r="AK149" s="93"/>
      <c r="AL149" s="93"/>
      <c r="AO149" s="93"/>
      <c r="AP149" s="93"/>
      <c r="AQ149" s="93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M149" s="93"/>
      <c r="BN149" s="93"/>
    </row>
    <row r="150" spans="34:66" x14ac:dyDescent="0.2">
      <c r="AH150" s="93"/>
      <c r="AI150" s="93"/>
      <c r="AJ150" s="93"/>
      <c r="AK150" s="93"/>
      <c r="AL150" s="93"/>
      <c r="AO150" s="93"/>
      <c r="AP150" s="93"/>
      <c r="AQ150" s="93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M150" s="93"/>
      <c r="BN150" s="93"/>
    </row>
    <row r="151" spans="34:66" x14ac:dyDescent="0.2">
      <c r="AH151" s="93"/>
      <c r="AI151" s="93"/>
      <c r="AJ151" s="93"/>
      <c r="AK151" s="93"/>
      <c r="AL151" s="93"/>
      <c r="AO151" s="93"/>
      <c r="AP151" s="93"/>
      <c r="AQ151" s="93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M151" s="93"/>
      <c r="BN151" s="93"/>
    </row>
    <row r="152" spans="34:66" x14ac:dyDescent="0.2">
      <c r="AH152" s="93"/>
      <c r="AI152" s="93"/>
      <c r="AJ152" s="93"/>
      <c r="AK152" s="93"/>
      <c r="AL152" s="93"/>
      <c r="AO152" s="93"/>
      <c r="AP152" s="93"/>
      <c r="AQ152" s="93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M152" s="93"/>
      <c r="BN152" s="93"/>
    </row>
    <row r="153" spans="34:66" x14ac:dyDescent="0.2">
      <c r="AH153" s="93"/>
      <c r="AI153" s="93"/>
      <c r="AJ153" s="93"/>
      <c r="AK153" s="93"/>
      <c r="AL153" s="93"/>
      <c r="AO153" s="93"/>
      <c r="AP153" s="93"/>
      <c r="AQ153" s="93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M153" s="93"/>
      <c r="BN153" s="93"/>
    </row>
    <row r="154" spans="34:66" x14ac:dyDescent="0.2">
      <c r="AH154" s="93"/>
      <c r="AI154" s="93"/>
      <c r="AJ154" s="93"/>
      <c r="AK154" s="93"/>
      <c r="AL154" s="93"/>
      <c r="AO154" s="93"/>
      <c r="AP154" s="93"/>
      <c r="AQ154" s="93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M154" s="93"/>
      <c r="BN154" s="93"/>
    </row>
    <row r="155" spans="34:66" x14ac:dyDescent="0.2">
      <c r="AH155" s="93"/>
      <c r="AI155" s="93"/>
      <c r="AJ155" s="93"/>
      <c r="AK155" s="93"/>
      <c r="AL155" s="93"/>
      <c r="AO155" s="93"/>
      <c r="AP155" s="93"/>
      <c r="AQ155" s="93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M155" s="93"/>
      <c r="BN155" s="93"/>
    </row>
    <row r="156" spans="34:66" x14ac:dyDescent="0.2">
      <c r="AH156" s="93"/>
      <c r="AI156" s="93"/>
      <c r="AJ156" s="93"/>
      <c r="AK156" s="93"/>
      <c r="AL156" s="93"/>
      <c r="AO156" s="93"/>
      <c r="AP156" s="93"/>
      <c r="AQ156" s="93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M156" s="93"/>
      <c r="BN156" s="93"/>
    </row>
    <row r="157" spans="34:66" x14ac:dyDescent="0.2">
      <c r="AH157" s="93"/>
      <c r="AI157" s="93"/>
      <c r="AJ157" s="93"/>
      <c r="AK157" s="93"/>
      <c r="AL157" s="93"/>
      <c r="AO157" s="93"/>
      <c r="AP157" s="93"/>
      <c r="AQ157" s="93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  <c r="BI157" s="154"/>
      <c r="BJ157" s="154"/>
      <c r="BK157" s="154"/>
      <c r="BM157" s="93"/>
      <c r="BN157" s="93"/>
    </row>
    <row r="158" spans="34:66" x14ac:dyDescent="0.2">
      <c r="AH158" s="93"/>
      <c r="AI158" s="93"/>
      <c r="AJ158" s="93"/>
      <c r="AK158" s="93"/>
      <c r="AL158" s="93"/>
      <c r="AO158" s="93"/>
      <c r="AP158" s="93"/>
      <c r="AQ158" s="93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J158" s="154"/>
      <c r="BK158" s="154"/>
      <c r="BM158" s="93"/>
      <c r="BN158" s="93"/>
    </row>
    <row r="159" spans="34:66" x14ac:dyDescent="0.2">
      <c r="AH159" s="93"/>
      <c r="AI159" s="93"/>
      <c r="AJ159" s="93"/>
      <c r="AK159" s="93"/>
      <c r="AL159" s="93"/>
      <c r="AO159" s="93"/>
      <c r="AP159" s="93"/>
      <c r="AQ159" s="93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  <c r="BI159" s="154"/>
      <c r="BJ159" s="154"/>
      <c r="BK159" s="154"/>
      <c r="BM159" s="93"/>
      <c r="BN159" s="93"/>
    </row>
    <row r="160" spans="34:66" x14ac:dyDescent="0.2">
      <c r="AH160" s="93"/>
      <c r="AI160" s="93"/>
      <c r="AJ160" s="93"/>
      <c r="AK160" s="93"/>
      <c r="AL160" s="93"/>
      <c r="AO160" s="93"/>
      <c r="AP160" s="93"/>
      <c r="AQ160" s="93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  <c r="BI160" s="154"/>
      <c r="BJ160" s="154"/>
      <c r="BK160" s="154"/>
      <c r="BM160" s="93"/>
      <c r="BN160" s="93"/>
    </row>
    <row r="161" spans="34:66" x14ac:dyDescent="0.2">
      <c r="AH161" s="93"/>
      <c r="AI161" s="93"/>
      <c r="AJ161" s="93"/>
      <c r="AK161" s="93"/>
      <c r="AL161" s="93"/>
      <c r="AO161" s="93"/>
      <c r="AP161" s="93"/>
      <c r="AQ161" s="93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  <c r="BI161" s="154"/>
      <c r="BJ161" s="154"/>
      <c r="BK161" s="154"/>
      <c r="BM161" s="93"/>
      <c r="BN161" s="93"/>
    </row>
    <row r="162" spans="34:66" x14ac:dyDescent="0.2">
      <c r="AH162" s="93"/>
      <c r="AI162" s="93"/>
      <c r="AJ162" s="93"/>
      <c r="AK162" s="93"/>
      <c r="AL162" s="93"/>
      <c r="AO162" s="93"/>
      <c r="AP162" s="93"/>
      <c r="AQ162" s="93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M162" s="93"/>
      <c r="BN162" s="93"/>
    </row>
    <row r="163" spans="34:66" x14ac:dyDescent="0.2">
      <c r="AH163" s="93"/>
      <c r="AI163" s="93"/>
      <c r="AJ163" s="93"/>
      <c r="AK163" s="93"/>
      <c r="AL163" s="93"/>
      <c r="AO163" s="93"/>
      <c r="AP163" s="93"/>
      <c r="AQ163" s="93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J163" s="154"/>
      <c r="BK163" s="154"/>
      <c r="BM163" s="93"/>
      <c r="BN163" s="93"/>
    </row>
    <row r="164" spans="34:66" x14ac:dyDescent="0.2">
      <c r="AH164" s="93"/>
      <c r="AI164" s="93"/>
      <c r="AJ164" s="93"/>
      <c r="AK164" s="93"/>
      <c r="AL164" s="93"/>
      <c r="AO164" s="93"/>
      <c r="AP164" s="93"/>
      <c r="AQ164" s="93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M164" s="93"/>
      <c r="BN164" s="93"/>
    </row>
    <row r="165" spans="34:66" x14ac:dyDescent="0.2">
      <c r="AH165" s="93"/>
      <c r="AI165" s="93"/>
      <c r="AJ165" s="93"/>
      <c r="AK165" s="93"/>
      <c r="AL165" s="93"/>
      <c r="AO165" s="93"/>
      <c r="AP165" s="93"/>
      <c r="AQ165" s="93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M165" s="93"/>
      <c r="BN165" s="93"/>
    </row>
    <row r="166" spans="34:66" x14ac:dyDescent="0.2">
      <c r="AH166" s="93"/>
      <c r="AI166" s="93"/>
      <c r="AJ166" s="93"/>
      <c r="AK166" s="93"/>
      <c r="AL166" s="93"/>
      <c r="AO166" s="93"/>
      <c r="AP166" s="93"/>
      <c r="AQ166" s="93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M166" s="93"/>
      <c r="BN166" s="93"/>
    </row>
    <row r="167" spans="34:66" x14ac:dyDescent="0.2">
      <c r="AH167" s="93"/>
      <c r="AI167" s="93"/>
      <c r="AJ167" s="93"/>
      <c r="AK167" s="93"/>
      <c r="AL167" s="93"/>
      <c r="AO167" s="93"/>
      <c r="AP167" s="93"/>
      <c r="AQ167" s="93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M167" s="93"/>
      <c r="BN167" s="93"/>
    </row>
    <row r="168" spans="34:66" x14ac:dyDescent="0.2">
      <c r="AH168" s="93"/>
      <c r="AI168" s="93"/>
      <c r="AJ168" s="93"/>
      <c r="AK168" s="93"/>
      <c r="AL168" s="93"/>
      <c r="AO168" s="93"/>
      <c r="AP168" s="93"/>
      <c r="AQ168" s="93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M168" s="93"/>
      <c r="BN168" s="93"/>
    </row>
    <row r="169" spans="34:66" x14ac:dyDescent="0.2">
      <c r="AH169" s="93"/>
      <c r="AI169" s="93"/>
      <c r="AJ169" s="93"/>
      <c r="AK169" s="93"/>
      <c r="AL169" s="93"/>
      <c r="AO169" s="93"/>
      <c r="AP169" s="93"/>
      <c r="AQ169" s="93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M169" s="93"/>
      <c r="BN169" s="93"/>
    </row>
    <row r="170" spans="34:66" x14ac:dyDescent="0.2">
      <c r="AH170" s="93"/>
      <c r="AI170" s="93"/>
      <c r="AJ170" s="93"/>
      <c r="AK170" s="93"/>
      <c r="AL170" s="93"/>
      <c r="AO170" s="93"/>
      <c r="AP170" s="93"/>
      <c r="AQ170" s="93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  <c r="BM170" s="93"/>
      <c r="BN170" s="93"/>
    </row>
    <row r="171" spans="34:66" x14ac:dyDescent="0.2">
      <c r="AO171" s="93"/>
      <c r="AP171" s="93"/>
      <c r="AQ171" s="93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M171" s="93"/>
      <c r="BN171" s="93"/>
    </row>
    <row r="172" spans="34:66" x14ac:dyDescent="0.2">
      <c r="AO172" s="93"/>
      <c r="AP172" s="93"/>
      <c r="AQ172" s="93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M172" s="93"/>
      <c r="BN172" s="93"/>
    </row>
    <row r="173" spans="34:66" x14ac:dyDescent="0.2">
      <c r="AO173" s="93"/>
      <c r="AP173" s="93"/>
      <c r="AQ173" s="93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7"/>
      <c r="BC173" s="154"/>
      <c r="BD173" s="154"/>
      <c r="BE173" s="154"/>
      <c r="BF173" s="154"/>
      <c r="BG173" s="154"/>
      <c r="BH173" s="154"/>
      <c r="BI173" s="154"/>
      <c r="BJ173" s="154"/>
      <c r="BK173" s="154"/>
      <c r="BM173" s="93"/>
      <c r="BN173" s="93"/>
    </row>
    <row r="174" spans="34:66" x14ac:dyDescent="0.2">
      <c r="AO174" s="93"/>
      <c r="AP174" s="93"/>
      <c r="AQ174" s="93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M174" s="93"/>
      <c r="BN174" s="93"/>
    </row>
    <row r="175" spans="34:66" x14ac:dyDescent="0.2">
      <c r="AO175" s="93"/>
      <c r="AP175" s="93"/>
      <c r="AQ175" s="93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M175" s="93"/>
      <c r="BN175" s="93"/>
    </row>
    <row r="176" spans="34:66" x14ac:dyDescent="0.2">
      <c r="AO176" s="93"/>
      <c r="AP176" s="93"/>
      <c r="AQ176" s="93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M176" s="93"/>
      <c r="BN176" s="93"/>
    </row>
    <row r="177" spans="41:66" x14ac:dyDescent="0.2">
      <c r="AO177" s="93"/>
      <c r="AP177" s="93"/>
      <c r="AQ177" s="93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M177" s="93"/>
      <c r="BN177" s="93"/>
    </row>
    <row r="178" spans="41:66" x14ac:dyDescent="0.2">
      <c r="AO178" s="93"/>
      <c r="AP178" s="93"/>
      <c r="AQ178" s="93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M178" s="93"/>
      <c r="BN178" s="93"/>
    </row>
    <row r="179" spans="41:66" x14ac:dyDescent="0.2">
      <c r="AO179" s="93"/>
      <c r="AP179" s="93"/>
      <c r="AQ179" s="93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4"/>
      <c r="BM179" s="93"/>
      <c r="BN179" s="93"/>
    </row>
    <row r="180" spans="41:66" x14ac:dyDescent="0.2">
      <c r="AO180" s="93"/>
      <c r="AP180" s="93"/>
      <c r="AQ180" s="93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  <c r="BI180" s="154"/>
      <c r="BJ180" s="154"/>
      <c r="BK180" s="154"/>
      <c r="BM180" s="93"/>
      <c r="BN180" s="93"/>
    </row>
    <row r="181" spans="41:66" x14ac:dyDescent="0.2">
      <c r="AO181" s="93"/>
      <c r="AP181" s="93"/>
      <c r="AQ181" s="93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M181" s="93"/>
      <c r="BN181" s="93"/>
    </row>
    <row r="182" spans="41:66" x14ac:dyDescent="0.2">
      <c r="AO182" s="93"/>
      <c r="AP182" s="93"/>
      <c r="AQ182" s="93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M182" s="93"/>
      <c r="BN182" s="93"/>
    </row>
    <row r="183" spans="41:66" x14ac:dyDescent="0.2">
      <c r="AO183" s="93"/>
      <c r="AP183" s="93"/>
      <c r="AQ183" s="93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M183" s="93"/>
      <c r="BN183" s="93"/>
    </row>
  </sheetData>
  <mergeCells count="340">
    <mergeCell ref="AC73:AF73"/>
    <mergeCell ref="AH24:AL24"/>
    <mergeCell ref="E37:F37"/>
    <mergeCell ref="G37:T37"/>
    <mergeCell ref="V37:Z37"/>
    <mergeCell ref="AB37:AF37"/>
    <mergeCell ref="E66:F66"/>
    <mergeCell ref="G66:T66"/>
    <mergeCell ref="V66:Z66"/>
    <mergeCell ref="AB66:AF66"/>
    <mergeCell ref="AC25:AF25"/>
    <mergeCell ref="AH25:AL25"/>
    <mergeCell ref="AC26:AF26"/>
    <mergeCell ref="AC36:AF36"/>
    <mergeCell ref="AH36:AL36"/>
    <mergeCell ref="AH40:AJ40"/>
    <mergeCell ref="AH45:AJ45"/>
    <mergeCell ref="AH47:AL47"/>
    <mergeCell ref="AH60:AJ60"/>
    <mergeCell ref="U61:X65"/>
    <mergeCell ref="Y61:AB65"/>
    <mergeCell ref="AH61:AJ61"/>
    <mergeCell ref="AH63:AL63"/>
    <mergeCell ref="AH28:AJ28"/>
    <mergeCell ref="Z29:AA29"/>
    <mergeCell ref="Z30:AA30"/>
    <mergeCell ref="AC55:AF55"/>
    <mergeCell ref="AC40:AF40"/>
    <mergeCell ref="AC45:AF45"/>
    <mergeCell ref="AC46:AF46"/>
    <mergeCell ref="AC47:AF47"/>
    <mergeCell ref="E61:H65"/>
    <mergeCell ref="I61:L65"/>
    <mergeCell ref="M61:P65"/>
    <mergeCell ref="Q61:T65"/>
    <mergeCell ref="AC33:AE33"/>
    <mergeCell ref="B2:AA2"/>
    <mergeCell ref="AB2:AC2"/>
    <mergeCell ref="AE2:AF2"/>
    <mergeCell ref="B3:AA3"/>
    <mergeCell ref="AN5:AW5"/>
    <mergeCell ref="B6:D6"/>
    <mergeCell ref="E6:I6"/>
    <mergeCell ref="K6:O6"/>
    <mergeCell ref="P6:T6"/>
    <mergeCell ref="U6:W6"/>
    <mergeCell ref="X6:Y6"/>
    <mergeCell ref="AE6:AF6"/>
    <mergeCell ref="AL6:AM6"/>
    <mergeCell ref="AN6:AW6"/>
    <mergeCell ref="AN3:AW4"/>
    <mergeCell ref="B4:D4"/>
    <mergeCell ref="E4:T4"/>
    <mergeCell ref="X4:Y4"/>
    <mergeCell ref="AC4:AF4"/>
    <mergeCell ref="B5:C5"/>
    <mergeCell ref="K5:L5"/>
    <mergeCell ref="M5:T5"/>
    <mergeCell ref="W5:Y5"/>
    <mergeCell ref="AB5:AF5"/>
    <mergeCell ref="AX11:BA11"/>
    <mergeCell ref="AH12:AL12"/>
    <mergeCell ref="AC16:AF16"/>
    <mergeCell ref="AC17:AF17"/>
    <mergeCell ref="AO12:AQ12"/>
    <mergeCell ref="U7:W7"/>
    <mergeCell ref="X7:Y7"/>
    <mergeCell ref="Z7:AF7"/>
    <mergeCell ref="AN11:AS11"/>
    <mergeCell ref="AC12:AF12"/>
    <mergeCell ref="B10:AF10"/>
    <mergeCell ref="B17:B20"/>
    <mergeCell ref="AC11:AF11"/>
    <mergeCell ref="AH11:AL11"/>
    <mergeCell ref="B8:D8"/>
    <mergeCell ref="B7:D7"/>
    <mergeCell ref="E7:G7"/>
    <mergeCell ref="O7:P7"/>
    <mergeCell ref="Q7:S7"/>
    <mergeCell ref="H7:J7"/>
    <mergeCell ref="K7:N7"/>
    <mergeCell ref="AC19:AF19"/>
    <mergeCell ref="AC14:AF14"/>
    <mergeCell ref="AC15:AF15"/>
    <mergeCell ref="AC18:AF18"/>
    <mergeCell ref="AC20:AF20"/>
    <mergeCell ref="AC23:AF23"/>
    <mergeCell ref="AC22:AF22"/>
    <mergeCell ref="AC21:AF21"/>
    <mergeCell ref="B21:B22"/>
    <mergeCell ref="B23:B26"/>
    <mergeCell ref="AC13:AF13"/>
    <mergeCell ref="B11:B14"/>
    <mergeCell ref="B15:B16"/>
    <mergeCell ref="AC24:AF24"/>
    <mergeCell ref="B27:D27"/>
    <mergeCell ref="AC27:AF27"/>
    <mergeCell ref="B28:D28"/>
    <mergeCell ref="E28:H28"/>
    <mergeCell ref="I28:L28"/>
    <mergeCell ref="M28:P28"/>
    <mergeCell ref="Q28:T28"/>
    <mergeCell ref="U28:X28"/>
    <mergeCell ref="Y28:AB28"/>
    <mergeCell ref="AC28:AF28"/>
    <mergeCell ref="B31:C31"/>
    <mergeCell ref="AC31:AE31"/>
    <mergeCell ref="AH31:AL31"/>
    <mergeCell ref="F29:G29"/>
    <mergeCell ref="F30:G30"/>
    <mergeCell ref="F31:G31"/>
    <mergeCell ref="J29:K29"/>
    <mergeCell ref="J30:K30"/>
    <mergeCell ref="J31:K31"/>
    <mergeCell ref="N29:O29"/>
    <mergeCell ref="R29:S29"/>
    <mergeCell ref="R30:S30"/>
    <mergeCell ref="R31:S31"/>
    <mergeCell ref="V29:W29"/>
    <mergeCell ref="V30:W30"/>
    <mergeCell ref="V31:W31"/>
    <mergeCell ref="Z31:AA31"/>
    <mergeCell ref="N31:O31"/>
    <mergeCell ref="B29:C29"/>
    <mergeCell ref="AC29:AF29"/>
    <mergeCell ref="AH29:AJ29"/>
    <mergeCell ref="B30:C30"/>
    <mergeCell ref="AC30:AF30"/>
    <mergeCell ref="N30:O30"/>
    <mergeCell ref="B37:D37"/>
    <mergeCell ref="AH37:AL37"/>
    <mergeCell ref="AC32:AF32"/>
    <mergeCell ref="AC34:AF34"/>
    <mergeCell ref="AC35:AF35"/>
    <mergeCell ref="E32:H36"/>
    <mergeCell ref="I32:L36"/>
    <mergeCell ref="M32:P36"/>
    <mergeCell ref="Q32:T36"/>
    <mergeCell ref="U32:X36"/>
    <mergeCell ref="Y32:AB36"/>
    <mergeCell ref="B32:C32"/>
    <mergeCell ref="B35:C35"/>
    <mergeCell ref="B36:C36"/>
    <mergeCell ref="B33:D33"/>
    <mergeCell ref="B34:D34"/>
    <mergeCell ref="B40:B43"/>
    <mergeCell ref="AC41:AF41"/>
    <mergeCell ref="B44:B45"/>
    <mergeCell ref="B46:B49"/>
    <mergeCell ref="AC49:AF49"/>
    <mergeCell ref="B50:B51"/>
    <mergeCell ref="AC50:AF50"/>
    <mergeCell ref="AC51:AF51"/>
    <mergeCell ref="B52:B55"/>
    <mergeCell ref="AC52:AF52"/>
    <mergeCell ref="AC48:AF48"/>
    <mergeCell ref="AC42:AF42"/>
    <mergeCell ref="AC43:AF43"/>
    <mergeCell ref="AC44:AF44"/>
    <mergeCell ref="AC54:AF54"/>
    <mergeCell ref="AC53:AF53"/>
    <mergeCell ref="B56:D56"/>
    <mergeCell ref="AC56:AF56"/>
    <mergeCell ref="AH56:AL56"/>
    <mergeCell ref="B57:D57"/>
    <mergeCell ref="E57:H57"/>
    <mergeCell ref="I57:L57"/>
    <mergeCell ref="M57:P57"/>
    <mergeCell ref="Q57:T57"/>
    <mergeCell ref="U57:X57"/>
    <mergeCell ref="Y57:AB57"/>
    <mergeCell ref="AH57:AL57"/>
    <mergeCell ref="B58:C58"/>
    <mergeCell ref="AC58:AF58"/>
    <mergeCell ref="B59:C59"/>
    <mergeCell ref="AC59:AF59"/>
    <mergeCell ref="F59:G59"/>
    <mergeCell ref="J59:K59"/>
    <mergeCell ref="N59:O59"/>
    <mergeCell ref="R59:S59"/>
    <mergeCell ref="B60:C60"/>
    <mergeCell ref="AC60:AE60"/>
    <mergeCell ref="F58:G58"/>
    <mergeCell ref="J58:K58"/>
    <mergeCell ref="N58:O58"/>
    <mergeCell ref="R58:S58"/>
    <mergeCell ref="V58:W58"/>
    <mergeCell ref="Z58:AA58"/>
    <mergeCell ref="B61:C61"/>
    <mergeCell ref="B64:C64"/>
    <mergeCell ref="AC64:AF64"/>
    <mergeCell ref="B65:C65"/>
    <mergeCell ref="AC65:AF65"/>
    <mergeCell ref="B66:D66"/>
    <mergeCell ref="AC61:AF61"/>
    <mergeCell ref="AC63:AF63"/>
    <mergeCell ref="B62:D62"/>
    <mergeCell ref="B63:D63"/>
    <mergeCell ref="AC62:AE62"/>
    <mergeCell ref="AK85:AL85"/>
    <mergeCell ref="B73:B74"/>
    <mergeCell ref="B75:B78"/>
    <mergeCell ref="AC69:AF69"/>
    <mergeCell ref="AH69:AL69"/>
    <mergeCell ref="B69:B72"/>
    <mergeCell ref="AC70:AF70"/>
    <mergeCell ref="AC71:AF71"/>
    <mergeCell ref="AC72:AF72"/>
    <mergeCell ref="B79:B80"/>
    <mergeCell ref="B81:B84"/>
    <mergeCell ref="AC81:AF81"/>
    <mergeCell ref="AH77:AJ77"/>
    <mergeCell ref="AC82:AF82"/>
    <mergeCell ref="AC83:AF83"/>
    <mergeCell ref="AH83:AL83"/>
    <mergeCell ref="AC84:AF84"/>
    <mergeCell ref="AH84:AL84"/>
    <mergeCell ref="AC74:AF74"/>
    <mergeCell ref="AC75:AF75"/>
    <mergeCell ref="AC76:AF76"/>
    <mergeCell ref="AH76:AJ76"/>
    <mergeCell ref="AC77:AF77"/>
    <mergeCell ref="AC79:AF79"/>
    <mergeCell ref="AH87:AJ87"/>
    <mergeCell ref="B88:C88"/>
    <mergeCell ref="AC88:AF88"/>
    <mergeCell ref="F87:G87"/>
    <mergeCell ref="J87:K87"/>
    <mergeCell ref="N87:O87"/>
    <mergeCell ref="B85:D85"/>
    <mergeCell ref="AC85:AF85"/>
    <mergeCell ref="AH85:AI85"/>
    <mergeCell ref="B86:D86"/>
    <mergeCell ref="E86:H86"/>
    <mergeCell ref="I86:L86"/>
    <mergeCell ref="M86:P86"/>
    <mergeCell ref="Q86:T86"/>
    <mergeCell ref="U86:X86"/>
    <mergeCell ref="AC87:AF87"/>
    <mergeCell ref="AH93:AJ93"/>
    <mergeCell ref="B94:C94"/>
    <mergeCell ref="AC94:AF94"/>
    <mergeCell ref="AH90:AL90"/>
    <mergeCell ref="AH91:AL91"/>
    <mergeCell ref="AC92:AF92"/>
    <mergeCell ref="AH92:AI92"/>
    <mergeCell ref="AK92:AL92"/>
    <mergeCell ref="E90:H94"/>
    <mergeCell ref="I90:L94"/>
    <mergeCell ref="M90:P94"/>
    <mergeCell ref="Q90:T94"/>
    <mergeCell ref="U90:X94"/>
    <mergeCell ref="Y90:AB94"/>
    <mergeCell ref="AC90:AF90"/>
    <mergeCell ref="B90:C90"/>
    <mergeCell ref="B93:C93"/>
    <mergeCell ref="AC93:AF93"/>
    <mergeCell ref="B91:D91"/>
    <mergeCell ref="B92:D92"/>
    <mergeCell ref="AC91:AE91"/>
    <mergeCell ref="AH97:AL97"/>
    <mergeCell ref="AC98:AE98"/>
    <mergeCell ref="AH98:AL98"/>
    <mergeCell ref="AC99:AF99"/>
    <mergeCell ref="AH99:AI99"/>
    <mergeCell ref="AK99:AL99"/>
    <mergeCell ref="E97:H97"/>
    <mergeCell ref="I97:L97"/>
    <mergeCell ref="M97:P97"/>
    <mergeCell ref="Q97:T97"/>
    <mergeCell ref="U97:X97"/>
    <mergeCell ref="Y97:AB97"/>
    <mergeCell ref="AH100:AJ100"/>
    <mergeCell ref="D101:E101"/>
    <mergeCell ref="G101:I101"/>
    <mergeCell ref="K101:L101"/>
    <mergeCell ref="M101:Q101"/>
    <mergeCell ref="D5:J5"/>
    <mergeCell ref="Z4:AA4"/>
    <mergeCell ref="U4:V4"/>
    <mergeCell ref="B106:G106"/>
    <mergeCell ref="H106:I106"/>
    <mergeCell ref="K106:M106"/>
    <mergeCell ref="O106:P106"/>
    <mergeCell ref="Q106:U106"/>
    <mergeCell ref="W106:X106"/>
    <mergeCell ref="Y106:AA106"/>
    <mergeCell ref="R89:S89"/>
    <mergeCell ref="V89:W89"/>
    <mergeCell ref="Z89:AA89"/>
    <mergeCell ref="R87:S87"/>
    <mergeCell ref="V87:W87"/>
    <mergeCell ref="Z87:AA87"/>
    <mergeCell ref="F88:G88"/>
    <mergeCell ref="J88:K88"/>
    <mergeCell ref="N88:O88"/>
    <mergeCell ref="AC78:AF78"/>
    <mergeCell ref="N89:O89"/>
    <mergeCell ref="AC103:AF104"/>
    <mergeCell ref="E104:H104"/>
    <mergeCell ref="I104:L104"/>
    <mergeCell ref="M104:P104"/>
    <mergeCell ref="Q104:T104"/>
    <mergeCell ref="U104:X104"/>
    <mergeCell ref="Y104:AB104"/>
    <mergeCell ref="AC100:AF100"/>
    <mergeCell ref="R88:S88"/>
    <mergeCell ref="V88:W88"/>
    <mergeCell ref="Z88:AA88"/>
    <mergeCell ref="F89:G89"/>
    <mergeCell ref="J89:K89"/>
    <mergeCell ref="E95:F95"/>
    <mergeCell ref="G95:T95"/>
    <mergeCell ref="V95:Z95"/>
    <mergeCell ref="AB95:AF95"/>
    <mergeCell ref="AC80:AF80"/>
    <mergeCell ref="E8:F8"/>
    <mergeCell ref="G8:K8"/>
    <mergeCell ref="L8:AF8"/>
    <mergeCell ref="AB106:AF106"/>
    <mergeCell ref="S101:AB101"/>
    <mergeCell ref="AC97:AF97"/>
    <mergeCell ref="Y86:AB86"/>
    <mergeCell ref="AC86:AF86"/>
    <mergeCell ref="AC57:AF57"/>
    <mergeCell ref="C67:AF67"/>
    <mergeCell ref="C38:AF38"/>
    <mergeCell ref="V59:W59"/>
    <mergeCell ref="Z59:AA59"/>
    <mergeCell ref="F60:G60"/>
    <mergeCell ref="J60:K60"/>
    <mergeCell ref="N60:O60"/>
    <mergeCell ref="R60:S60"/>
    <mergeCell ref="V60:W60"/>
    <mergeCell ref="Z60:AA60"/>
    <mergeCell ref="B95:D95"/>
    <mergeCell ref="C96:AF96"/>
    <mergeCell ref="B89:C89"/>
    <mergeCell ref="AC89:AE89"/>
    <mergeCell ref="B87:C87"/>
  </mergeCells>
  <dataValidations count="2">
    <dataValidation showInputMessage="1" showErrorMessage="1" sqref="M5:T5 K6 D97 AC31 AF31 AC35 AC40:AC55 AC60 AF60 AC69:AC84 AC11:AC26 AC64 AC33 AF33 AC34:AF34 AC62 AF62 AC63:AF63 AC91 AF91 AC92:AF92 AC89 AF89 AC93"/>
    <dataValidation type="list" showInputMessage="1" showErrorMessage="1" sqref="E97:AB97">
      <formula1>$BF$115:$BF$133</formula1>
    </dataValidation>
  </dataValidations>
  <printOptions horizontalCentered="1" verticalCentered="1"/>
  <pageMargins left="0" right="0" top="0" bottom="0" header="0" footer="0"/>
  <pageSetup scale="58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DropdownLists!$H$6:$H$35</xm:f>
          </x14:formula1>
          <xm:sqref>E11:AB26 E69:AB84 E40:AB55</xm:sqref>
        </x14:dataValidation>
        <x14:dataValidation type="list" allowBlank="1" showInputMessage="1" showErrorMessage="1">
          <x14:formula1>
            <xm:f>DropdownLists!$J$6:$J$22</xm:f>
          </x14:formula1>
          <xm:sqref>AO12 I57:J57 E57:F57 U57:V57 Q57:R57 Y57:AB57 M57:N57 I28:J28 E28:F28 U28:V28 Q28:R28 Y28:AB28 M28:N28 I86:J86 E86:F86 U86:V86 Q86:R86 Y86:AB86 M86:N86</xm:sqref>
        </x14:dataValidation>
        <x14:dataValidation type="list" allowBlank="1" showInputMessage="1" showErrorMessage="1">
          <x14:formula1>
            <xm:f>DropdownLists!$P$6:$P$16</xm:f>
          </x14:formula1>
          <xm:sqref>D11:D26 D69:D84 D40:D55</xm:sqref>
        </x14:dataValidation>
        <x14:dataValidation type="list" showInputMessage="1" showErrorMessage="1">
          <x14:formula1>
            <xm:f>DropdownLists!$J$6:$J$14</xm:f>
          </x14:formula1>
          <xm:sqref>C11:C26 C40:C55 C69:C84</xm:sqref>
        </x14:dataValidation>
        <x14:dataValidation type="list" allowBlank="1" showInputMessage="1" showErrorMessage="1">
          <x14:formula1>
            <xm:f>DropdownLists!$J$6:$J$14</xm:f>
          </x14:formula1>
          <xm:sqref>D61 D32 D90</xm:sqref>
        </x14:dataValidation>
        <x14:dataValidation type="list" allowBlank="1" showInputMessage="1" showErrorMessage="1">
          <x14:formula1>
            <xm:f>DropdownLists!$N$6:$N$9</xm:f>
          </x14:formula1>
          <xm:sqref>B34:D34 B63:D63 B92:D92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J161"/>
  <sheetViews>
    <sheetView showGridLines="0" zoomScale="120" zoomScaleNormal="120" workbookViewId="0">
      <selection activeCell="U11" sqref="U11:V11"/>
    </sheetView>
  </sheetViews>
  <sheetFormatPr defaultColWidth="9.28515625" defaultRowHeight="12.75" x14ac:dyDescent="0.2"/>
  <cols>
    <col min="1" max="1" width="2.28515625" style="92" customWidth="1"/>
    <col min="2" max="3" width="5.42578125" style="92" customWidth="1"/>
    <col min="4" max="4" width="6.28515625" style="92" customWidth="1"/>
    <col min="5" max="6" width="5.28515625" style="92" customWidth="1"/>
    <col min="7" max="7" width="5.7109375" style="92" customWidth="1"/>
    <col min="8" max="8" width="5.28515625" style="92" customWidth="1"/>
    <col min="9" max="10" width="5.42578125" style="92" customWidth="1"/>
    <col min="11" max="11" width="5.5703125" style="92" customWidth="1"/>
    <col min="12" max="12" width="5.42578125" style="92" customWidth="1"/>
    <col min="13" max="13" width="5.7109375" style="92" customWidth="1"/>
    <col min="14" max="14" width="5.5703125" style="92" customWidth="1"/>
    <col min="15" max="15" width="5.7109375" style="92" customWidth="1"/>
    <col min="16" max="18" width="5.42578125" style="92" customWidth="1"/>
    <col min="19" max="19" width="6" style="92" customWidth="1"/>
    <col min="20" max="21" width="5.42578125" style="92" customWidth="1"/>
    <col min="22" max="22" width="5.28515625" style="92" customWidth="1"/>
    <col min="23" max="23" width="2" style="92" customWidth="1"/>
    <col min="24" max="24" width="2.7109375" style="92" hidden="1" customWidth="1"/>
    <col min="25" max="25" width="4.28515625" style="92" customWidth="1"/>
    <col min="26" max="26" width="6.7109375" style="92" customWidth="1"/>
    <col min="27" max="27" width="1.28515625" style="92" customWidth="1"/>
    <col min="28" max="28" width="8.28515625" style="92" customWidth="1"/>
    <col min="29" max="29" width="6.7109375" style="92" customWidth="1"/>
    <col min="30" max="30" width="3.7109375" style="92" customWidth="1"/>
    <col min="31" max="31" width="6.7109375" style="92" customWidth="1"/>
    <col min="32" max="32" width="16.5703125" style="92" customWidth="1"/>
    <col min="33" max="33" width="4.7109375" style="92" customWidth="1"/>
    <col min="34" max="34" width="8.5703125" style="92" bestFit="1" customWidth="1"/>
    <col min="35" max="35" width="6.28515625" style="92" customWidth="1"/>
    <col min="36" max="36" width="4.7109375" style="92" customWidth="1"/>
    <col min="37" max="37" width="6.28515625" style="92" bestFit="1" customWidth="1"/>
    <col min="38" max="38" width="4.7109375" style="109" customWidth="1"/>
    <col min="39" max="39" width="6.7109375" style="109" customWidth="1"/>
    <col min="40" max="40" width="2.7109375" style="109" customWidth="1"/>
    <col min="41" max="42" width="4.7109375" style="109" customWidth="1"/>
    <col min="43" max="43" width="15.7109375" style="109" customWidth="1"/>
    <col min="44" max="44" width="22.42578125" style="109" bestFit="1" customWidth="1"/>
    <col min="45" max="45" width="3.28515625" style="109" customWidth="1"/>
    <col min="46" max="46" width="13" style="109" customWidth="1"/>
    <col min="47" max="47" width="3.5703125" style="109" customWidth="1"/>
    <col min="48" max="48" width="17.7109375" style="109" bestFit="1" customWidth="1"/>
    <col min="49" max="49" width="4.7109375" style="109" customWidth="1"/>
    <col min="50" max="50" width="22.7109375" style="109" bestFit="1" customWidth="1"/>
    <col min="51" max="51" width="4.7109375" style="109" customWidth="1"/>
    <col min="52" max="52" width="14" style="109" bestFit="1" customWidth="1"/>
    <col min="53" max="53" width="4.7109375" style="109" customWidth="1"/>
    <col min="54" max="54" width="9.7109375" style="109" customWidth="1"/>
    <col min="55" max="55" width="12.7109375" style="109" customWidth="1"/>
    <col min="56" max="56" width="2" style="109" customWidth="1"/>
    <col min="57" max="57" width="17" style="109" customWidth="1"/>
    <col min="58" max="58" width="14.7109375" style="93" bestFit="1" customWidth="1"/>
    <col min="59" max="59" width="12.28515625" style="92" bestFit="1" customWidth="1"/>
    <col min="60" max="60" width="20.140625" style="92" bestFit="1" customWidth="1"/>
    <col min="61" max="61" width="16.5703125" style="92" bestFit="1" customWidth="1"/>
    <col min="62" max="62" width="13.28515625" style="92" bestFit="1" customWidth="1"/>
    <col min="63" max="16384" width="9.28515625" style="92"/>
  </cols>
  <sheetData>
    <row r="1" spans="1:58" ht="4.5" customHeight="1" thickBot="1" x14ac:dyDescent="0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</row>
    <row r="2" spans="1:58" ht="18" customHeight="1" thickBot="1" x14ac:dyDescent="0.25">
      <c r="A2" s="150"/>
      <c r="B2" s="598" t="str">
        <f>Coord!B2</f>
        <v>TRAFFIC SIGNAL INVENTORY (v3.2)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600"/>
      <c r="V2" s="603" t="s">
        <v>0</v>
      </c>
      <c r="W2" s="604"/>
      <c r="X2" s="151"/>
      <c r="Y2" s="601" t="str">
        <f>Coord!Y2</f>
        <v>12-345</v>
      </c>
      <c r="Z2" s="602"/>
      <c r="AA2" s="150"/>
    </row>
    <row r="3" spans="1:58" ht="13.5" thickBot="1" x14ac:dyDescent="0.25">
      <c r="A3" s="150"/>
      <c r="B3" s="612" t="s">
        <v>1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4"/>
      <c r="V3" s="152" t="s">
        <v>2</v>
      </c>
      <c r="W3" s="376">
        <v>4</v>
      </c>
      <c r="X3" s="153"/>
      <c r="Y3" s="385" t="s">
        <v>3</v>
      </c>
      <c r="Z3" s="377">
        <f>Coord!Z3</f>
        <v>8</v>
      </c>
      <c r="AA3" s="150"/>
      <c r="AH3" s="547" t="s">
        <v>4</v>
      </c>
      <c r="AI3" s="548"/>
      <c r="AJ3" s="548"/>
      <c r="AK3" s="548"/>
      <c r="AL3" s="548"/>
      <c r="AM3" s="548"/>
      <c r="AN3" s="548"/>
      <c r="AO3" s="548"/>
      <c r="AP3" s="548"/>
      <c r="AQ3" s="549"/>
    </row>
    <row r="4" spans="1:58" ht="18" customHeight="1" thickBot="1" x14ac:dyDescent="0.25">
      <c r="A4" s="150"/>
      <c r="B4" s="883" t="s">
        <v>66</v>
      </c>
      <c r="C4" s="884"/>
      <c r="D4" s="884"/>
      <c r="E4" s="884">
        <f>Coord!E4</f>
        <v>0</v>
      </c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84"/>
      <c r="Y4" s="884"/>
      <c r="Z4" s="885"/>
      <c r="AA4" s="150"/>
      <c r="AH4" s="550"/>
      <c r="AI4" s="551"/>
      <c r="AJ4" s="551"/>
      <c r="AK4" s="551"/>
      <c r="AL4" s="551"/>
      <c r="AM4" s="551"/>
      <c r="AN4" s="551"/>
      <c r="AO4" s="551"/>
      <c r="AP4" s="551"/>
      <c r="AQ4" s="552"/>
      <c r="AR4" s="154"/>
      <c r="AS4" s="154"/>
      <c r="AT4" s="154"/>
    </row>
    <row r="5" spans="1:58" ht="18.75" thickBot="1" x14ac:dyDescent="0.25">
      <c r="A5" s="150"/>
      <c r="B5" s="886" t="s">
        <v>67</v>
      </c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887"/>
      <c r="Z5" s="888"/>
      <c r="AA5" s="150"/>
      <c r="AC5" s="109"/>
      <c r="AD5" s="109"/>
      <c r="AE5" s="109"/>
      <c r="AF5" s="109"/>
      <c r="AH5" s="556" t="s">
        <v>12</v>
      </c>
      <c r="AI5" s="557"/>
      <c r="AJ5" s="557"/>
      <c r="AK5" s="557"/>
      <c r="AL5" s="557"/>
      <c r="AM5" s="557"/>
      <c r="AN5" s="557"/>
      <c r="AO5" s="557"/>
      <c r="AP5" s="557"/>
      <c r="AQ5" s="558"/>
      <c r="AR5" s="96"/>
      <c r="AS5" s="96"/>
      <c r="AT5" s="96"/>
      <c r="AU5" s="96"/>
      <c r="BF5" s="96"/>
    </row>
    <row r="6" spans="1:58" ht="15.75" customHeight="1" thickBot="1" x14ac:dyDescent="0.25">
      <c r="A6" s="150"/>
      <c r="B6" s="889" t="s">
        <v>68</v>
      </c>
      <c r="C6" s="890"/>
      <c r="D6" s="890"/>
      <c r="E6" s="889" t="s">
        <v>69</v>
      </c>
      <c r="F6" s="891"/>
      <c r="G6" s="892" t="s">
        <v>70</v>
      </c>
      <c r="H6" s="893"/>
      <c r="I6" s="862">
        <v>1</v>
      </c>
      <c r="J6" s="894"/>
      <c r="K6" s="862">
        <v>2</v>
      </c>
      <c r="L6" s="863"/>
      <c r="M6" s="864">
        <v>3</v>
      </c>
      <c r="N6" s="863"/>
      <c r="O6" s="864">
        <v>4</v>
      </c>
      <c r="P6" s="863"/>
      <c r="Q6" s="865">
        <v>5</v>
      </c>
      <c r="R6" s="866"/>
      <c r="S6" s="864">
        <v>6</v>
      </c>
      <c r="T6" s="863"/>
      <c r="U6" s="865">
        <v>7</v>
      </c>
      <c r="V6" s="866"/>
      <c r="W6" s="865">
        <v>8</v>
      </c>
      <c r="X6" s="895"/>
      <c r="Y6" s="895"/>
      <c r="Z6" s="896"/>
      <c r="AA6" s="150"/>
      <c r="AC6" s="109"/>
      <c r="AD6" s="109"/>
      <c r="AE6" s="109"/>
      <c r="AF6" s="566"/>
      <c r="AG6" s="566"/>
      <c r="AH6" s="559" t="s">
        <v>17</v>
      </c>
      <c r="AI6" s="560"/>
      <c r="AJ6" s="560"/>
      <c r="AK6" s="560"/>
      <c r="AL6" s="560"/>
      <c r="AM6" s="560"/>
      <c r="AN6" s="560"/>
      <c r="AO6" s="560"/>
      <c r="AP6" s="560"/>
      <c r="AQ6" s="561"/>
      <c r="AR6" s="96"/>
      <c r="AS6" s="96"/>
      <c r="AT6" s="96"/>
      <c r="AU6" s="96"/>
      <c r="BF6" s="96"/>
    </row>
    <row r="7" spans="1:58" ht="15.75" customHeight="1" thickBot="1" x14ac:dyDescent="0.25">
      <c r="A7" s="150"/>
      <c r="B7" s="901"/>
      <c r="C7" s="729"/>
      <c r="D7" s="729"/>
      <c r="E7" s="901"/>
      <c r="F7" s="861"/>
      <c r="G7" s="902" t="s">
        <v>71</v>
      </c>
      <c r="H7" s="903"/>
      <c r="I7" s="904"/>
      <c r="J7" s="905"/>
      <c r="K7" s="666"/>
      <c r="L7" s="855"/>
      <c r="M7" s="856"/>
      <c r="N7" s="855"/>
      <c r="O7" s="856"/>
      <c r="P7" s="855"/>
      <c r="Q7" s="857"/>
      <c r="R7" s="858"/>
      <c r="S7" s="859"/>
      <c r="T7" s="860"/>
      <c r="U7" s="857"/>
      <c r="V7" s="858"/>
      <c r="W7" s="857"/>
      <c r="X7" s="729"/>
      <c r="Y7" s="729"/>
      <c r="Z7" s="861"/>
      <c r="AA7" s="150"/>
      <c r="AC7" s="109"/>
      <c r="AD7" s="109"/>
      <c r="AE7" s="109"/>
      <c r="AF7" s="391"/>
      <c r="AG7" s="391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BF7" s="96"/>
    </row>
    <row r="8" spans="1:58" ht="16.5" customHeight="1" thickBot="1" x14ac:dyDescent="0.25">
      <c r="A8" s="150"/>
      <c r="B8" s="845" t="s">
        <v>72</v>
      </c>
      <c r="C8" s="846"/>
      <c r="D8" s="846"/>
      <c r="E8" s="846"/>
      <c r="F8" s="847"/>
      <c r="G8" s="850" t="s">
        <v>73</v>
      </c>
      <c r="H8" s="851"/>
      <c r="I8" s="906"/>
      <c r="J8" s="905"/>
      <c r="K8" s="666"/>
      <c r="L8" s="855"/>
      <c r="M8" s="856"/>
      <c r="N8" s="855"/>
      <c r="O8" s="856"/>
      <c r="P8" s="855"/>
      <c r="Q8" s="857"/>
      <c r="R8" s="858"/>
      <c r="S8" s="859"/>
      <c r="T8" s="860"/>
      <c r="U8" s="857"/>
      <c r="V8" s="858"/>
      <c r="W8" s="857"/>
      <c r="X8" s="729"/>
      <c r="Y8" s="729"/>
      <c r="Z8" s="861"/>
      <c r="AA8" s="150"/>
      <c r="AC8" s="109"/>
      <c r="AD8" s="109"/>
      <c r="AE8" s="109"/>
      <c r="AF8" s="391"/>
      <c r="AG8" s="391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BF8" s="96"/>
    </row>
    <row r="9" spans="1:58" ht="19.5" customHeight="1" thickBot="1" x14ac:dyDescent="0.25">
      <c r="A9" s="150"/>
      <c r="B9" s="834" t="s">
        <v>74</v>
      </c>
      <c r="C9" s="835"/>
      <c r="D9" s="835"/>
      <c r="E9" s="835"/>
      <c r="F9" s="836"/>
      <c r="G9" s="837" t="s">
        <v>75</v>
      </c>
      <c r="H9" s="838"/>
      <c r="I9" s="907"/>
      <c r="J9" s="831"/>
      <c r="K9" s="831"/>
      <c r="L9" s="831"/>
      <c r="M9" s="831"/>
      <c r="N9" s="831"/>
      <c r="O9" s="831"/>
      <c r="P9" s="831"/>
      <c r="Q9" s="831"/>
      <c r="R9" s="831"/>
      <c r="S9" s="831"/>
      <c r="T9" s="831"/>
      <c r="U9" s="831"/>
      <c r="V9" s="831"/>
      <c r="W9" s="831"/>
      <c r="X9" s="831"/>
      <c r="Y9" s="831"/>
      <c r="Z9" s="832"/>
      <c r="AA9" s="150"/>
      <c r="AC9" s="109"/>
      <c r="AD9" s="109"/>
      <c r="AE9" s="109"/>
      <c r="AF9" s="154"/>
      <c r="AG9" s="93"/>
      <c r="AH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BF9" s="155"/>
    </row>
    <row r="10" spans="1:58" ht="19.5" customHeight="1" thickBot="1" x14ac:dyDescent="0.25">
      <c r="A10" s="150"/>
      <c r="B10" s="834" t="s">
        <v>76</v>
      </c>
      <c r="C10" s="835"/>
      <c r="D10" s="835"/>
      <c r="E10" s="835"/>
      <c r="F10" s="836"/>
      <c r="G10" s="837" t="s">
        <v>77</v>
      </c>
      <c r="H10" s="838"/>
      <c r="I10" s="802"/>
      <c r="J10" s="804"/>
      <c r="K10" s="804"/>
      <c r="L10" s="804"/>
      <c r="M10" s="804"/>
      <c r="N10" s="804"/>
      <c r="O10" s="804"/>
      <c r="P10" s="804"/>
      <c r="Q10" s="804"/>
      <c r="R10" s="804"/>
      <c r="S10" s="804"/>
      <c r="T10" s="804"/>
      <c r="U10" s="804"/>
      <c r="V10" s="804"/>
      <c r="W10" s="804"/>
      <c r="X10" s="804"/>
      <c r="Y10" s="804"/>
      <c r="Z10" s="828"/>
      <c r="AA10" s="150"/>
      <c r="AB10" s="567" t="s">
        <v>27</v>
      </c>
      <c r="AC10" s="568"/>
      <c r="AD10" s="568"/>
      <c r="AE10" s="568"/>
      <c r="AF10" s="569"/>
      <c r="AG10" s="98"/>
      <c r="AH10" s="577" t="s">
        <v>28</v>
      </c>
      <c r="AI10" s="578"/>
      <c r="AJ10" s="578"/>
      <c r="AK10" s="578"/>
      <c r="AL10" s="578"/>
      <c r="AM10" s="579"/>
      <c r="AR10" s="630"/>
      <c r="AS10" s="630"/>
      <c r="AT10" s="630"/>
      <c r="AU10" s="630"/>
    </row>
    <row r="11" spans="1:58" ht="19.5" customHeight="1" thickBot="1" x14ac:dyDescent="0.25">
      <c r="A11" s="150"/>
      <c r="B11" s="841" t="s">
        <v>78</v>
      </c>
      <c r="C11" s="842"/>
      <c r="D11" s="842"/>
      <c r="E11" s="842"/>
      <c r="F11" s="842"/>
      <c r="G11" s="837" t="s">
        <v>79</v>
      </c>
      <c r="H11" s="838"/>
      <c r="I11" s="802"/>
      <c r="J11" s="804"/>
      <c r="K11" s="804"/>
      <c r="L11" s="804"/>
      <c r="M11" s="804"/>
      <c r="N11" s="804"/>
      <c r="O11" s="804"/>
      <c r="P11" s="804"/>
      <c r="Q11" s="804"/>
      <c r="R11" s="804"/>
      <c r="S11" s="804"/>
      <c r="T11" s="804"/>
      <c r="U11" s="804"/>
      <c r="V11" s="804"/>
      <c r="W11" s="804"/>
      <c r="X11" s="804"/>
      <c r="Y11" s="804"/>
      <c r="Z11" s="828"/>
      <c r="AA11" s="150"/>
      <c r="AB11" s="416"/>
      <c r="AC11" s="153"/>
      <c r="AD11" s="107"/>
      <c r="AE11" s="153"/>
      <c r="AF11" s="107"/>
      <c r="AG11" s="156"/>
      <c r="AR11" s="157"/>
      <c r="AS11" s="157"/>
      <c r="AT11" s="157"/>
    </row>
    <row r="12" spans="1:58" ht="19.5" customHeight="1" thickBot="1" x14ac:dyDescent="0.25">
      <c r="A12" s="150"/>
      <c r="B12" s="841" t="s">
        <v>80</v>
      </c>
      <c r="C12" s="842"/>
      <c r="D12" s="842"/>
      <c r="E12" s="842"/>
      <c r="F12" s="842"/>
      <c r="G12" s="837" t="s">
        <v>79</v>
      </c>
      <c r="H12" s="838"/>
      <c r="I12" s="802"/>
      <c r="J12" s="804"/>
      <c r="K12" s="804"/>
      <c r="L12" s="804"/>
      <c r="M12" s="804"/>
      <c r="N12" s="804"/>
      <c r="O12" s="804"/>
      <c r="P12" s="804"/>
      <c r="Q12" s="804"/>
      <c r="R12" s="804"/>
      <c r="S12" s="804"/>
      <c r="T12" s="804"/>
      <c r="U12" s="804"/>
      <c r="V12" s="804"/>
      <c r="W12" s="804"/>
      <c r="X12" s="804"/>
      <c r="Y12" s="804"/>
      <c r="Z12" s="828"/>
      <c r="AA12" s="150"/>
      <c r="AB12" s="908" t="s">
        <v>29</v>
      </c>
      <c r="AC12" s="909"/>
      <c r="AD12" s="909"/>
      <c r="AE12" s="909"/>
      <c r="AF12" s="910"/>
      <c r="AG12" s="156"/>
      <c r="AI12" s="574"/>
      <c r="AJ12" s="575"/>
      <c r="AK12" s="576"/>
      <c r="AR12" s="157"/>
      <c r="AS12" s="157"/>
      <c r="AT12" s="157"/>
    </row>
    <row r="13" spans="1:58" ht="19.5" customHeight="1" thickBot="1" x14ac:dyDescent="0.25">
      <c r="A13" s="150"/>
      <c r="B13" s="834" t="s">
        <v>81</v>
      </c>
      <c r="C13" s="835"/>
      <c r="D13" s="835"/>
      <c r="E13" s="835"/>
      <c r="F13" s="836"/>
      <c r="G13" s="839" t="s">
        <v>82</v>
      </c>
      <c r="H13" s="840"/>
      <c r="I13" s="802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28"/>
      <c r="AA13" s="150"/>
      <c r="AB13" s="911"/>
      <c r="AC13" s="912"/>
      <c r="AD13" s="912"/>
      <c r="AE13" s="912"/>
      <c r="AF13" s="913"/>
      <c r="AG13" s="156"/>
      <c r="AI13" s="399" t="s">
        <v>26</v>
      </c>
      <c r="AJ13" s="158"/>
      <c r="AK13" s="401" t="s">
        <v>32</v>
      </c>
      <c r="AR13" s="157"/>
      <c r="AS13" s="157"/>
      <c r="AT13" s="157"/>
    </row>
    <row r="14" spans="1:58" ht="19.5" customHeight="1" thickBot="1" x14ac:dyDescent="0.25">
      <c r="A14" s="150"/>
      <c r="B14" s="834" t="s">
        <v>83</v>
      </c>
      <c r="C14" s="835"/>
      <c r="D14" s="835"/>
      <c r="E14" s="835"/>
      <c r="F14" s="836"/>
      <c r="G14" s="848" t="s">
        <v>84</v>
      </c>
      <c r="H14" s="849"/>
      <c r="I14" s="802"/>
      <c r="J14" s="804"/>
      <c r="K14" s="804"/>
      <c r="L14" s="804"/>
      <c r="M14" s="804"/>
      <c r="N14" s="804"/>
      <c r="O14" s="804"/>
      <c r="P14" s="804"/>
      <c r="Q14" s="804"/>
      <c r="R14" s="804"/>
      <c r="S14" s="804"/>
      <c r="T14" s="804"/>
      <c r="U14" s="804"/>
      <c r="V14" s="804"/>
      <c r="W14" s="804"/>
      <c r="X14" s="804"/>
      <c r="Y14" s="804"/>
      <c r="Z14" s="828"/>
      <c r="AA14" s="150"/>
      <c r="AB14" s="914"/>
      <c r="AC14" s="915"/>
      <c r="AD14" s="915"/>
      <c r="AE14" s="915"/>
      <c r="AF14" s="916"/>
      <c r="AI14" s="159"/>
      <c r="AJ14" s="159"/>
      <c r="AK14" s="159"/>
      <c r="AL14" s="159"/>
      <c r="AM14" s="154"/>
      <c r="AN14" s="154"/>
      <c r="AO14" s="154"/>
      <c r="AP14" s="154"/>
      <c r="AQ14" s="154"/>
      <c r="AR14" s="157"/>
      <c r="AS14" s="157"/>
      <c r="AT14" s="157"/>
    </row>
    <row r="15" spans="1:58" ht="19.5" customHeight="1" x14ac:dyDescent="0.2">
      <c r="A15" s="150"/>
      <c r="B15" s="834" t="s">
        <v>85</v>
      </c>
      <c r="C15" s="835"/>
      <c r="D15" s="835"/>
      <c r="E15" s="835"/>
      <c r="F15" s="836"/>
      <c r="G15" s="837" t="s">
        <v>86</v>
      </c>
      <c r="H15" s="838"/>
      <c r="I15" s="802"/>
      <c r="J15" s="804"/>
      <c r="K15" s="804"/>
      <c r="L15" s="804"/>
      <c r="M15" s="804"/>
      <c r="N15" s="804"/>
      <c r="O15" s="804"/>
      <c r="P15" s="804"/>
      <c r="Q15" s="804"/>
      <c r="R15" s="804"/>
      <c r="S15" s="804"/>
      <c r="T15" s="804"/>
      <c r="U15" s="804"/>
      <c r="V15" s="804"/>
      <c r="W15" s="804"/>
      <c r="X15" s="804"/>
      <c r="Y15" s="804"/>
      <c r="Z15" s="828"/>
      <c r="AA15" s="150"/>
      <c r="AB15" s="553"/>
      <c r="AC15" s="553"/>
      <c r="AD15" s="553"/>
      <c r="AE15" s="553"/>
      <c r="AF15" s="553"/>
      <c r="AR15" s="157"/>
      <c r="AS15" s="157"/>
      <c r="AT15" s="157"/>
    </row>
    <row r="16" spans="1:58" ht="19.5" customHeight="1" x14ac:dyDescent="0.2">
      <c r="A16" s="150"/>
      <c r="B16" s="397" t="s">
        <v>87</v>
      </c>
      <c r="C16" s="398"/>
      <c r="D16" s="398"/>
      <c r="E16" s="398"/>
      <c r="F16" s="368"/>
      <c r="G16" s="837" t="s">
        <v>86</v>
      </c>
      <c r="H16" s="838"/>
      <c r="I16" s="802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28"/>
      <c r="AA16" s="150"/>
      <c r="AB16" s="554"/>
      <c r="AC16" s="554"/>
      <c r="AD16" s="554"/>
      <c r="AE16" s="554"/>
      <c r="AF16" s="554"/>
      <c r="AR16" s="157"/>
      <c r="AS16" s="157"/>
      <c r="AT16" s="157"/>
    </row>
    <row r="17" spans="1:46" ht="19.5" customHeight="1" x14ac:dyDescent="0.2">
      <c r="A17" s="150"/>
      <c r="B17" s="834" t="s">
        <v>88</v>
      </c>
      <c r="C17" s="835"/>
      <c r="D17" s="835"/>
      <c r="E17" s="835"/>
      <c r="F17" s="836"/>
      <c r="G17" s="837" t="s">
        <v>89</v>
      </c>
      <c r="H17" s="838"/>
      <c r="I17" s="802"/>
      <c r="J17" s="804"/>
      <c r="K17" s="804"/>
      <c r="L17" s="804"/>
      <c r="M17" s="804"/>
      <c r="N17" s="804"/>
      <c r="O17" s="804"/>
      <c r="P17" s="804"/>
      <c r="Q17" s="804"/>
      <c r="R17" s="804"/>
      <c r="S17" s="804"/>
      <c r="T17" s="804"/>
      <c r="U17" s="804"/>
      <c r="V17" s="804"/>
      <c r="W17" s="804"/>
      <c r="X17" s="804"/>
      <c r="Y17" s="804"/>
      <c r="Z17" s="828"/>
      <c r="AA17" s="150"/>
      <c r="AB17" s="382"/>
      <c r="AC17" s="382"/>
      <c r="AD17" s="382"/>
      <c r="AE17" s="382"/>
      <c r="AF17" s="382"/>
      <c r="AR17" s="157"/>
      <c r="AS17" s="157"/>
      <c r="AT17" s="157"/>
    </row>
    <row r="18" spans="1:46" ht="19.5" customHeight="1" x14ac:dyDescent="0.2">
      <c r="A18" s="150"/>
      <c r="B18" s="834" t="s">
        <v>90</v>
      </c>
      <c r="C18" s="835"/>
      <c r="D18" s="835"/>
      <c r="E18" s="835"/>
      <c r="F18" s="836"/>
      <c r="G18" s="837" t="s">
        <v>79</v>
      </c>
      <c r="H18" s="838"/>
      <c r="I18" s="802"/>
      <c r="J18" s="804"/>
      <c r="K18" s="804"/>
      <c r="L18" s="804"/>
      <c r="M18" s="804"/>
      <c r="N18" s="804"/>
      <c r="O18" s="804"/>
      <c r="P18" s="804"/>
      <c r="Q18" s="804"/>
      <c r="R18" s="804"/>
      <c r="S18" s="804"/>
      <c r="T18" s="804"/>
      <c r="U18" s="804"/>
      <c r="V18" s="804"/>
      <c r="W18" s="804"/>
      <c r="X18" s="804"/>
      <c r="Y18" s="804"/>
      <c r="Z18" s="828"/>
      <c r="AA18" s="150"/>
      <c r="AB18" s="382"/>
      <c r="AC18" s="382"/>
      <c r="AD18" s="382"/>
      <c r="AE18" s="382"/>
      <c r="AF18" s="382"/>
      <c r="AR18" s="157"/>
      <c r="AS18" s="157"/>
      <c r="AT18" s="157"/>
    </row>
    <row r="19" spans="1:46" ht="19.5" customHeight="1" x14ac:dyDescent="0.2">
      <c r="A19" s="150"/>
      <c r="B19" s="397" t="s">
        <v>91</v>
      </c>
      <c r="C19" s="398"/>
      <c r="D19" s="398"/>
      <c r="E19" s="398"/>
      <c r="F19" s="368"/>
      <c r="G19" s="837" t="s">
        <v>79</v>
      </c>
      <c r="H19" s="838"/>
      <c r="I19" s="802"/>
      <c r="J19" s="804"/>
      <c r="K19" s="804"/>
      <c r="L19" s="804"/>
      <c r="M19" s="804"/>
      <c r="N19" s="804"/>
      <c r="O19" s="804"/>
      <c r="P19" s="804"/>
      <c r="Q19" s="804"/>
      <c r="R19" s="804"/>
      <c r="S19" s="804"/>
      <c r="T19" s="804"/>
      <c r="U19" s="804"/>
      <c r="V19" s="804"/>
      <c r="W19" s="804"/>
      <c r="X19" s="804"/>
      <c r="Y19" s="804"/>
      <c r="Z19" s="828"/>
      <c r="AA19" s="150"/>
      <c r="AB19" s="555"/>
      <c r="AC19" s="555"/>
      <c r="AD19" s="555"/>
      <c r="AE19" s="370"/>
      <c r="AF19" s="100"/>
      <c r="AR19" s="157"/>
      <c r="AS19" s="157"/>
      <c r="AT19" s="157"/>
    </row>
    <row r="20" spans="1:46" ht="19.5" customHeight="1" x14ac:dyDescent="0.2">
      <c r="A20" s="150"/>
      <c r="B20" s="834" t="s">
        <v>92</v>
      </c>
      <c r="C20" s="835"/>
      <c r="D20" s="835"/>
      <c r="E20" s="835"/>
      <c r="F20" s="836"/>
      <c r="G20" s="837" t="s">
        <v>79</v>
      </c>
      <c r="H20" s="838"/>
      <c r="I20" s="802"/>
      <c r="J20" s="804"/>
      <c r="K20" s="804"/>
      <c r="L20" s="804"/>
      <c r="M20" s="804"/>
      <c r="N20" s="804"/>
      <c r="O20" s="804"/>
      <c r="P20" s="804"/>
      <c r="Q20" s="804"/>
      <c r="R20" s="804"/>
      <c r="S20" s="804"/>
      <c r="T20" s="804"/>
      <c r="U20" s="804"/>
      <c r="V20" s="804"/>
      <c r="W20" s="804"/>
      <c r="X20" s="804"/>
      <c r="Y20" s="804"/>
      <c r="Z20" s="828"/>
      <c r="AA20" s="150"/>
      <c r="AB20" s="555"/>
      <c r="AC20" s="555"/>
      <c r="AD20" s="555"/>
      <c r="AE20" s="382"/>
      <c r="AF20" s="160"/>
      <c r="AR20" s="157"/>
      <c r="AS20" s="157"/>
      <c r="AT20" s="157"/>
    </row>
    <row r="21" spans="1:46" ht="19.5" customHeight="1" x14ac:dyDescent="0.2">
      <c r="A21" s="150"/>
      <c r="B21" s="834" t="s">
        <v>93</v>
      </c>
      <c r="C21" s="835"/>
      <c r="D21" s="835"/>
      <c r="E21" s="835"/>
      <c r="F21" s="836"/>
      <c r="G21" s="837" t="s">
        <v>75</v>
      </c>
      <c r="H21" s="838"/>
      <c r="I21" s="802"/>
      <c r="J21" s="804"/>
      <c r="K21" s="804"/>
      <c r="L21" s="804"/>
      <c r="M21" s="804"/>
      <c r="N21" s="804"/>
      <c r="O21" s="804"/>
      <c r="P21" s="804"/>
      <c r="Q21" s="804"/>
      <c r="R21" s="804"/>
      <c r="S21" s="804"/>
      <c r="T21" s="804"/>
      <c r="U21" s="804"/>
      <c r="V21" s="804"/>
      <c r="W21" s="804"/>
      <c r="X21" s="804"/>
      <c r="Y21" s="804"/>
      <c r="Z21" s="828"/>
      <c r="AA21" s="150"/>
      <c r="AL21" s="92"/>
      <c r="AM21" s="154"/>
      <c r="AN21" s="154"/>
      <c r="AO21" s="154"/>
      <c r="AP21" s="154"/>
      <c r="AQ21" s="154"/>
      <c r="AR21" s="157"/>
      <c r="AS21" s="157"/>
      <c r="AT21" s="157"/>
    </row>
    <row r="22" spans="1:46" ht="19.5" customHeight="1" x14ac:dyDescent="0.2">
      <c r="A22" s="150"/>
      <c r="B22" s="834" t="s">
        <v>94</v>
      </c>
      <c r="C22" s="835"/>
      <c r="D22" s="835"/>
      <c r="E22" s="835"/>
      <c r="F22" s="836"/>
      <c r="G22" s="837" t="s">
        <v>77</v>
      </c>
      <c r="H22" s="838"/>
      <c r="I22" s="802"/>
      <c r="J22" s="804"/>
      <c r="K22" s="804"/>
      <c r="L22" s="804"/>
      <c r="M22" s="804"/>
      <c r="N22" s="804"/>
      <c r="O22" s="804"/>
      <c r="P22" s="804"/>
      <c r="Q22" s="804"/>
      <c r="R22" s="804"/>
      <c r="S22" s="804"/>
      <c r="T22" s="804"/>
      <c r="U22" s="804"/>
      <c r="V22" s="804"/>
      <c r="W22" s="804"/>
      <c r="X22" s="804"/>
      <c r="Y22" s="804"/>
      <c r="Z22" s="828"/>
      <c r="AA22" s="150"/>
      <c r="AB22" s="562"/>
      <c r="AC22" s="562"/>
      <c r="AD22" s="562"/>
      <c r="AE22" s="562"/>
      <c r="AF22" s="562"/>
      <c r="AL22" s="92"/>
      <c r="AM22" s="154"/>
      <c r="AN22" s="154"/>
      <c r="AO22" s="154"/>
      <c r="AP22" s="154"/>
      <c r="AQ22" s="154"/>
      <c r="AR22" s="157"/>
      <c r="AS22" s="157"/>
      <c r="AT22" s="157"/>
    </row>
    <row r="23" spans="1:46" ht="19.5" customHeight="1" x14ac:dyDescent="0.2">
      <c r="A23" s="150"/>
      <c r="B23" s="834" t="s">
        <v>95</v>
      </c>
      <c r="C23" s="835"/>
      <c r="D23" s="835"/>
      <c r="E23" s="835"/>
      <c r="F23" s="836"/>
      <c r="G23" s="837" t="s">
        <v>79</v>
      </c>
      <c r="H23" s="838"/>
      <c r="I23" s="802"/>
      <c r="J23" s="804"/>
      <c r="K23" s="804"/>
      <c r="L23" s="804"/>
      <c r="M23" s="804"/>
      <c r="N23" s="804"/>
      <c r="O23" s="804"/>
      <c r="P23" s="804"/>
      <c r="Q23" s="804"/>
      <c r="R23" s="804"/>
      <c r="S23" s="804"/>
      <c r="T23" s="804"/>
      <c r="U23" s="804"/>
      <c r="V23" s="804"/>
      <c r="W23" s="804"/>
      <c r="X23" s="804"/>
      <c r="Y23" s="804"/>
      <c r="Z23" s="828"/>
      <c r="AA23" s="150"/>
      <c r="AB23" s="416"/>
      <c r="AC23" s="153"/>
      <c r="AD23" s="107"/>
      <c r="AE23" s="153"/>
      <c r="AF23" s="107"/>
      <c r="AL23" s="92"/>
      <c r="AM23" s="154"/>
      <c r="AN23" s="154"/>
      <c r="AO23" s="154"/>
      <c r="AP23" s="154"/>
      <c r="AQ23" s="154"/>
      <c r="AR23" s="157"/>
      <c r="AS23" s="157"/>
      <c r="AT23" s="157"/>
    </row>
    <row r="24" spans="1:46" ht="19.5" customHeight="1" x14ac:dyDescent="0.2">
      <c r="A24" s="150"/>
      <c r="B24" s="834" t="s">
        <v>96</v>
      </c>
      <c r="C24" s="835"/>
      <c r="D24" s="835"/>
      <c r="E24" s="835"/>
      <c r="F24" s="836"/>
      <c r="G24" s="837" t="s">
        <v>97</v>
      </c>
      <c r="H24" s="838"/>
      <c r="I24" s="802"/>
      <c r="J24" s="804"/>
      <c r="K24" s="804"/>
      <c r="L24" s="804"/>
      <c r="M24" s="804"/>
      <c r="N24" s="804"/>
      <c r="O24" s="804"/>
      <c r="P24" s="804"/>
      <c r="Q24" s="804"/>
      <c r="R24" s="804"/>
      <c r="S24" s="804"/>
      <c r="T24" s="804"/>
      <c r="U24" s="804"/>
      <c r="V24" s="804"/>
      <c r="W24" s="804"/>
      <c r="X24" s="804"/>
      <c r="Y24" s="804"/>
      <c r="Z24" s="828"/>
      <c r="AA24" s="150"/>
      <c r="AB24" s="416"/>
      <c r="AC24" s="161"/>
      <c r="AD24" s="161"/>
      <c r="AE24" s="161"/>
      <c r="AF24" s="161"/>
      <c r="AL24" s="92"/>
      <c r="AM24" s="154"/>
      <c r="AN24" s="154"/>
      <c r="AO24" s="154"/>
      <c r="AP24" s="154"/>
      <c r="AQ24" s="154"/>
      <c r="AR24" s="157"/>
      <c r="AS24" s="157"/>
      <c r="AT24" s="157"/>
    </row>
    <row r="25" spans="1:46" ht="19.5" customHeight="1" x14ac:dyDescent="0.2">
      <c r="A25" s="150"/>
      <c r="B25" s="834" t="s">
        <v>98</v>
      </c>
      <c r="C25" s="835"/>
      <c r="D25" s="835"/>
      <c r="E25" s="835"/>
      <c r="F25" s="836"/>
      <c r="G25" s="837" t="s">
        <v>99</v>
      </c>
      <c r="H25" s="838"/>
      <c r="I25" s="802"/>
      <c r="J25" s="804"/>
      <c r="K25" s="804"/>
      <c r="L25" s="804"/>
      <c r="M25" s="804"/>
      <c r="N25" s="804"/>
      <c r="O25" s="804"/>
      <c r="P25" s="804"/>
      <c r="Q25" s="804"/>
      <c r="R25" s="804"/>
      <c r="S25" s="804"/>
      <c r="T25" s="804"/>
      <c r="U25" s="804"/>
      <c r="V25" s="804"/>
      <c r="W25" s="804"/>
      <c r="X25" s="804"/>
      <c r="Y25" s="804"/>
      <c r="Z25" s="828"/>
      <c r="AA25" s="150"/>
      <c r="AB25" s="416"/>
      <c r="AC25" s="161"/>
      <c r="AD25" s="161"/>
      <c r="AE25" s="161"/>
      <c r="AF25" s="161"/>
      <c r="AL25" s="92"/>
      <c r="AM25" s="154"/>
      <c r="AN25" s="154"/>
      <c r="AO25" s="154"/>
      <c r="AP25" s="154"/>
      <c r="AQ25" s="154"/>
      <c r="AR25" s="157"/>
      <c r="AS25" s="157"/>
      <c r="AT25" s="157"/>
    </row>
    <row r="26" spans="1:46" ht="19.5" customHeight="1" x14ac:dyDescent="0.2">
      <c r="A26" s="150"/>
      <c r="B26" s="852" t="s">
        <v>100</v>
      </c>
      <c r="C26" s="853"/>
      <c r="D26" s="853"/>
      <c r="E26" s="853"/>
      <c r="F26" s="854"/>
      <c r="G26" s="843" t="s">
        <v>101</v>
      </c>
      <c r="H26" s="844"/>
      <c r="I26" s="833"/>
      <c r="J26" s="829"/>
      <c r="K26" s="829"/>
      <c r="L26" s="829"/>
      <c r="M26" s="829"/>
      <c r="N26" s="829"/>
      <c r="O26" s="829"/>
      <c r="P26" s="829"/>
      <c r="Q26" s="829"/>
      <c r="R26" s="829"/>
      <c r="S26" s="829"/>
      <c r="T26" s="829"/>
      <c r="U26" s="829"/>
      <c r="V26" s="829"/>
      <c r="W26" s="829"/>
      <c r="X26" s="829"/>
      <c r="Y26" s="829"/>
      <c r="Z26" s="830"/>
      <c r="AA26" s="150"/>
      <c r="AB26" s="93"/>
      <c r="AC26" s="154"/>
      <c r="AD26" s="154"/>
      <c r="AE26" s="154"/>
      <c r="AF26" s="154"/>
      <c r="AL26" s="92"/>
      <c r="AM26" s="154"/>
      <c r="AN26" s="154"/>
      <c r="AO26" s="154"/>
      <c r="AP26" s="154"/>
      <c r="AQ26" s="154"/>
      <c r="AR26" s="154"/>
      <c r="AS26" s="154"/>
      <c r="AT26" s="154"/>
    </row>
    <row r="27" spans="1:46" ht="19.5" customHeight="1" x14ac:dyDescent="0.2">
      <c r="A27" s="150"/>
      <c r="B27" s="795" t="s">
        <v>102</v>
      </c>
      <c r="C27" s="796"/>
      <c r="D27" s="796"/>
      <c r="E27" s="796"/>
      <c r="F27" s="797"/>
      <c r="G27" s="809" t="s">
        <v>101</v>
      </c>
      <c r="H27" s="810"/>
      <c r="I27" s="802"/>
      <c r="J27" s="804"/>
      <c r="K27" s="804"/>
      <c r="L27" s="804"/>
      <c r="M27" s="804"/>
      <c r="N27" s="804"/>
      <c r="O27" s="804"/>
      <c r="P27" s="804"/>
      <c r="Q27" s="805"/>
      <c r="R27" s="805"/>
      <c r="S27" s="805"/>
      <c r="T27" s="805"/>
      <c r="U27" s="805"/>
      <c r="V27" s="805"/>
      <c r="W27" s="805"/>
      <c r="X27" s="805"/>
      <c r="Y27" s="805"/>
      <c r="Z27" s="808"/>
      <c r="AA27" s="150"/>
      <c r="AB27" s="553"/>
      <c r="AC27" s="553"/>
      <c r="AD27" s="553"/>
      <c r="AE27" s="553"/>
      <c r="AF27" s="553"/>
      <c r="AL27" s="92"/>
      <c r="AM27" s="154"/>
      <c r="AN27" s="154"/>
      <c r="AO27" s="154"/>
      <c r="AP27" s="154"/>
      <c r="AQ27" s="154"/>
      <c r="AR27" s="154"/>
      <c r="AS27" s="154"/>
      <c r="AT27" s="154"/>
    </row>
    <row r="28" spans="1:46" ht="19.5" customHeight="1" x14ac:dyDescent="0.2">
      <c r="A28" s="150"/>
      <c r="B28" s="795" t="s">
        <v>103</v>
      </c>
      <c r="C28" s="796"/>
      <c r="D28" s="796"/>
      <c r="E28" s="796"/>
      <c r="F28" s="797"/>
      <c r="G28" s="809" t="s">
        <v>101</v>
      </c>
      <c r="H28" s="810"/>
      <c r="I28" s="802"/>
      <c r="J28" s="804"/>
      <c r="K28" s="804"/>
      <c r="L28" s="804"/>
      <c r="M28" s="804"/>
      <c r="N28" s="804"/>
      <c r="O28" s="804"/>
      <c r="P28" s="804"/>
      <c r="Q28" s="805"/>
      <c r="R28" s="805"/>
      <c r="S28" s="805"/>
      <c r="T28" s="805"/>
      <c r="U28" s="805"/>
      <c r="V28" s="805"/>
      <c r="W28" s="805"/>
      <c r="X28" s="805"/>
      <c r="Y28" s="805"/>
      <c r="Z28" s="808"/>
      <c r="AA28" s="150"/>
      <c r="AB28" s="370"/>
      <c r="AC28" s="370"/>
      <c r="AD28" s="370"/>
      <c r="AE28" s="370"/>
      <c r="AF28" s="370"/>
      <c r="AL28" s="92"/>
      <c r="AM28" s="154"/>
      <c r="AN28" s="154"/>
      <c r="AO28" s="154"/>
      <c r="AP28" s="154"/>
      <c r="AQ28" s="154"/>
      <c r="AR28" s="154"/>
      <c r="AS28" s="154"/>
      <c r="AT28" s="154"/>
    </row>
    <row r="29" spans="1:46" ht="19.5" customHeight="1" x14ac:dyDescent="0.2">
      <c r="A29" s="150"/>
      <c r="B29" s="795" t="s">
        <v>104</v>
      </c>
      <c r="C29" s="796"/>
      <c r="D29" s="796"/>
      <c r="E29" s="796"/>
      <c r="F29" s="797"/>
      <c r="G29" s="809" t="s">
        <v>101</v>
      </c>
      <c r="H29" s="810"/>
      <c r="I29" s="802"/>
      <c r="J29" s="804"/>
      <c r="K29" s="804"/>
      <c r="L29" s="804"/>
      <c r="M29" s="804"/>
      <c r="N29" s="804"/>
      <c r="O29" s="804"/>
      <c r="P29" s="804"/>
      <c r="Q29" s="805"/>
      <c r="R29" s="805"/>
      <c r="S29" s="805"/>
      <c r="T29" s="805"/>
      <c r="U29" s="805"/>
      <c r="V29" s="805"/>
      <c r="W29" s="805"/>
      <c r="X29" s="805"/>
      <c r="Y29" s="805"/>
      <c r="Z29" s="808"/>
      <c r="AA29" s="150"/>
      <c r="AB29" s="370"/>
      <c r="AC29" s="370"/>
      <c r="AD29" s="370"/>
      <c r="AE29" s="370"/>
      <c r="AF29" s="370"/>
      <c r="AL29" s="92"/>
      <c r="AM29" s="154"/>
      <c r="AN29" s="154"/>
      <c r="AO29" s="154"/>
      <c r="AP29" s="154"/>
      <c r="AQ29" s="154"/>
      <c r="AR29" s="154"/>
      <c r="AS29" s="154"/>
      <c r="AT29" s="154"/>
    </row>
    <row r="30" spans="1:46" ht="21" customHeight="1" thickBot="1" x14ac:dyDescent="0.25">
      <c r="A30" s="150"/>
      <c r="B30" s="877" t="s">
        <v>105</v>
      </c>
      <c r="C30" s="878"/>
      <c r="D30" s="878"/>
      <c r="E30" s="878"/>
      <c r="F30" s="879"/>
      <c r="G30" s="880" t="s">
        <v>101</v>
      </c>
      <c r="H30" s="881"/>
      <c r="I30" s="882"/>
      <c r="J30" s="871"/>
      <c r="K30" s="871"/>
      <c r="L30" s="871"/>
      <c r="M30" s="871"/>
      <c r="N30" s="871"/>
      <c r="O30" s="871"/>
      <c r="P30" s="871"/>
      <c r="Q30" s="872"/>
      <c r="R30" s="872"/>
      <c r="S30" s="872"/>
      <c r="T30" s="872"/>
      <c r="U30" s="872"/>
      <c r="V30" s="872"/>
      <c r="W30" s="872"/>
      <c r="X30" s="872"/>
      <c r="Y30" s="872"/>
      <c r="Z30" s="873"/>
      <c r="AA30" s="417"/>
      <c r="AB30" s="554"/>
      <c r="AC30" s="554"/>
      <c r="AD30" s="554"/>
      <c r="AE30" s="554"/>
      <c r="AF30" s="554"/>
      <c r="AL30" s="92"/>
      <c r="AM30" s="157"/>
      <c r="AN30" s="154"/>
      <c r="AO30" s="154"/>
      <c r="AP30" s="154"/>
      <c r="AQ30" s="154"/>
      <c r="AR30" s="154"/>
      <c r="AS30" s="154"/>
      <c r="AT30" s="154"/>
    </row>
    <row r="31" spans="1:46" ht="19.5" customHeight="1" thickBot="1" x14ac:dyDescent="0.25">
      <c r="A31" s="150"/>
      <c r="B31" s="874" t="s">
        <v>106</v>
      </c>
      <c r="C31" s="875"/>
      <c r="D31" s="875"/>
      <c r="E31" s="875"/>
      <c r="F31" s="875"/>
      <c r="G31" s="875"/>
      <c r="H31" s="875"/>
      <c r="I31" s="875"/>
      <c r="J31" s="875"/>
      <c r="K31" s="875"/>
      <c r="L31" s="875"/>
      <c r="M31" s="875"/>
      <c r="N31" s="875"/>
      <c r="O31" s="875"/>
      <c r="P31" s="875"/>
      <c r="Q31" s="875"/>
      <c r="R31" s="875"/>
      <c r="S31" s="875"/>
      <c r="T31" s="875"/>
      <c r="U31" s="875"/>
      <c r="V31" s="875"/>
      <c r="W31" s="875"/>
      <c r="X31" s="875"/>
      <c r="Y31" s="875"/>
      <c r="Z31" s="876"/>
      <c r="AA31" s="417"/>
      <c r="AB31" s="382"/>
      <c r="AC31" s="382"/>
      <c r="AD31" s="382"/>
      <c r="AE31" s="382"/>
      <c r="AF31" s="382"/>
      <c r="AL31" s="92"/>
      <c r="AM31" s="157"/>
      <c r="AN31" s="154"/>
      <c r="AO31" s="154"/>
      <c r="AP31" s="154"/>
      <c r="AQ31" s="154"/>
      <c r="AR31" s="154"/>
      <c r="AS31" s="154"/>
      <c r="AT31" s="154"/>
    </row>
    <row r="32" spans="1:46" ht="19.5" customHeight="1" x14ac:dyDescent="0.2">
      <c r="A32" s="150"/>
      <c r="B32" s="819"/>
      <c r="C32" s="820"/>
      <c r="D32" s="820"/>
      <c r="E32" s="820"/>
      <c r="F32" s="821"/>
      <c r="G32" s="817"/>
      <c r="H32" s="818"/>
      <c r="I32" s="827"/>
      <c r="J32" s="804"/>
      <c r="K32" s="804"/>
      <c r="L32" s="804"/>
      <c r="M32" s="804"/>
      <c r="N32" s="804"/>
      <c r="O32" s="804"/>
      <c r="P32" s="804"/>
      <c r="Q32" s="805"/>
      <c r="R32" s="805"/>
      <c r="S32" s="805"/>
      <c r="T32" s="805"/>
      <c r="U32" s="805"/>
      <c r="V32" s="805"/>
      <c r="W32" s="805"/>
      <c r="X32" s="805"/>
      <c r="Y32" s="805"/>
      <c r="Z32" s="808"/>
      <c r="AA32" s="417"/>
      <c r="AB32" s="382"/>
      <c r="AC32" s="382"/>
      <c r="AD32" s="382"/>
      <c r="AE32" s="382"/>
      <c r="AL32" s="92"/>
      <c r="AM32" s="157"/>
      <c r="AN32" s="154"/>
      <c r="AO32" s="154"/>
      <c r="AP32" s="154"/>
      <c r="AQ32" s="154"/>
      <c r="AR32" s="154"/>
      <c r="AS32" s="154"/>
      <c r="AT32" s="154"/>
    </row>
    <row r="33" spans="1:58" ht="19.5" customHeight="1" x14ac:dyDescent="0.2">
      <c r="A33" s="150"/>
      <c r="B33" s="819"/>
      <c r="C33" s="820"/>
      <c r="D33" s="820"/>
      <c r="E33" s="820"/>
      <c r="F33" s="821"/>
      <c r="G33" s="817"/>
      <c r="H33" s="818"/>
      <c r="I33" s="801"/>
      <c r="J33" s="802"/>
      <c r="K33" s="803"/>
      <c r="L33" s="802"/>
      <c r="M33" s="804"/>
      <c r="N33" s="804"/>
      <c r="O33" s="804"/>
      <c r="P33" s="804"/>
      <c r="Q33" s="805"/>
      <c r="R33" s="805"/>
      <c r="S33" s="805"/>
      <c r="T33" s="805"/>
      <c r="U33" s="805"/>
      <c r="V33" s="805"/>
      <c r="W33" s="805"/>
      <c r="X33" s="805"/>
      <c r="Y33" s="805"/>
      <c r="Z33" s="808"/>
      <c r="AA33" s="150"/>
      <c r="AB33" s="555"/>
      <c r="AC33" s="555"/>
      <c r="AD33" s="555"/>
      <c r="AE33" s="370"/>
      <c r="AF33" s="100"/>
      <c r="AH33" s="162"/>
      <c r="AI33" s="163"/>
      <c r="AJ33" s="163"/>
      <c r="AK33" s="154"/>
      <c r="AL33" s="154"/>
      <c r="AM33" s="157"/>
      <c r="AN33" s="154"/>
      <c r="AO33" s="154"/>
      <c r="AP33" s="154"/>
      <c r="AQ33" s="154"/>
      <c r="AR33" s="154"/>
      <c r="AS33" s="154"/>
      <c r="AT33" s="154"/>
    </row>
    <row r="34" spans="1:58" ht="19.5" customHeight="1" x14ac:dyDescent="0.2">
      <c r="A34" s="150"/>
      <c r="B34" s="822"/>
      <c r="C34" s="823"/>
      <c r="D34" s="823"/>
      <c r="E34" s="823"/>
      <c r="F34" s="824"/>
      <c r="G34" s="817"/>
      <c r="H34" s="818"/>
      <c r="I34" s="827"/>
      <c r="J34" s="804"/>
      <c r="K34" s="804"/>
      <c r="L34" s="804"/>
      <c r="M34" s="804"/>
      <c r="N34" s="804"/>
      <c r="O34" s="804"/>
      <c r="P34" s="804"/>
      <c r="Q34" s="805"/>
      <c r="R34" s="805"/>
      <c r="S34" s="805"/>
      <c r="T34" s="805"/>
      <c r="U34" s="805"/>
      <c r="V34" s="805"/>
      <c r="W34" s="805"/>
      <c r="X34" s="805"/>
      <c r="Y34" s="805"/>
      <c r="Z34" s="808"/>
      <c r="AA34" s="150"/>
      <c r="AB34" s="555"/>
      <c r="AC34" s="555"/>
      <c r="AD34" s="555"/>
      <c r="AE34" s="382"/>
      <c r="AF34" s="382"/>
      <c r="AH34" s="162"/>
      <c r="AI34" s="163"/>
      <c r="AJ34" s="163"/>
      <c r="AK34" s="154"/>
      <c r="AL34" s="154"/>
      <c r="AM34" s="157"/>
      <c r="AN34" s="154"/>
      <c r="AO34" s="154"/>
      <c r="AP34" s="154"/>
      <c r="AQ34" s="154"/>
      <c r="AR34" s="154"/>
      <c r="AS34" s="154"/>
      <c r="AT34" s="154"/>
      <c r="BF34" s="164"/>
    </row>
    <row r="35" spans="1:58" ht="19.5" customHeight="1" thickBot="1" x14ac:dyDescent="0.25">
      <c r="A35" s="150"/>
      <c r="B35" s="798"/>
      <c r="C35" s="799"/>
      <c r="D35" s="799"/>
      <c r="E35" s="799"/>
      <c r="F35" s="800"/>
      <c r="G35" s="815"/>
      <c r="H35" s="816"/>
      <c r="I35" s="825"/>
      <c r="J35" s="826"/>
      <c r="K35" s="826"/>
      <c r="L35" s="826"/>
      <c r="M35" s="826"/>
      <c r="N35" s="826"/>
      <c r="O35" s="826"/>
      <c r="P35" s="826"/>
      <c r="Q35" s="806"/>
      <c r="R35" s="806"/>
      <c r="S35" s="806"/>
      <c r="T35" s="806"/>
      <c r="U35" s="806"/>
      <c r="V35" s="806"/>
      <c r="W35" s="806"/>
      <c r="X35" s="806"/>
      <c r="Y35" s="806"/>
      <c r="Z35" s="807"/>
      <c r="AA35" s="150"/>
      <c r="AB35" s="93"/>
      <c r="AC35" s="93"/>
      <c r="AD35" s="93"/>
      <c r="AE35" s="93"/>
      <c r="AF35" s="93"/>
      <c r="AH35" s="162"/>
      <c r="AI35" s="163"/>
      <c r="AJ35" s="163"/>
      <c r="AK35" s="154"/>
      <c r="AL35" s="154"/>
      <c r="AM35" s="157"/>
      <c r="AN35" s="154"/>
      <c r="AO35" s="154"/>
      <c r="AP35" s="154"/>
      <c r="AQ35" s="154"/>
      <c r="AR35" s="154"/>
      <c r="AS35" s="154"/>
      <c r="AT35" s="154"/>
      <c r="BF35" s="164"/>
    </row>
    <row r="36" spans="1:58" ht="16.5" hidden="1" customHeight="1" thickBot="1" x14ac:dyDescent="0.25">
      <c r="A36" s="150"/>
      <c r="B36" s="813"/>
      <c r="C36" s="814"/>
      <c r="D36" s="814"/>
      <c r="E36" s="814"/>
      <c r="F36" s="814"/>
      <c r="G36" s="165"/>
      <c r="H36" s="165"/>
      <c r="I36" s="166"/>
      <c r="J36" s="166"/>
      <c r="K36" s="166"/>
      <c r="L36" s="166"/>
      <c r="M36" s="166"/>
      <c r="N36" s="166"/>
      <c r="O36" s="166"/>
      <c r="P36" s="166"/>
      <c r="Q36" s="167"/>
      <c r="R36" s="167"/>
      <c r="S36" s="167"/>
      <c r="T36" s="167"/>
      <c r="U36" s="167"/>
      <c r="V36" s="167"/>
      <c r="W36" s="392"/>
      <c r="X36" s="392"/>
      <c r="Y36" s="392"/>
      <c r="Z36" s="168"/>
      <c r="AA36" s="150"/>
      <c r="AB36" s="93"/>
      <c r="AC36" s="93"/>
      <c r="AD36" s="93"/>
      <c r="AE36" s="93"/>
      <c r="AF36" s="93"/>
      <c r="AH36" s="162"/>
      <c r="AI36" s="163"/>
      <c r="AJ36" s="163"/>
      <c r="AK36" s="154"/>
      <c r="AL36" s="154"/>
      <c r="AM36" s="157"/>
      <c r="AN36" s="154"/>
      <c r="AO36" s="154"/>
      <c r="AP36" s="154"/>
      <c r="AQ36" s="154"/>
      <c r="AR36" s="154"/>
      <c r="AS36" s="154"/>
      <c r="AT36" s="154"/>
      <c r="BF36" s="164"/>
    </row>
    <row r="37" spans="1:58" ht="16.5" hidden="1" customHeight="1" thickBot="1" x14ac:dyDescent="0.25">
      <c r="A37" s="150"/>
      <c r="B37" s="169"/>
      <c r="C37" s="170"/>
      <c r="D37" s="170"/>
      <c r="E37" s="170"/>
      <c r="F37" s="170"/>
      <c r="G37" s="165"/>
      <c r="H37" s="165"/>
      <c r="I37" s="166"/>
      <c r="J37" s="166"/>
      <c r="K37" s="166"/>
      <c r="L37" s="166"/>
      <c r="M37" s="166"/>
      <c r="N37" s="166"/>
      <c r="O37" s="166"/>
      <c r="P37" s="166"/>
      <c r="Q37" s="167"/>
      <c r="R37" s="167"/>
      <c r="S37" s="167"/>
      <c r="T37" s="167"/>
      <c r="U37" s="167"/>
      <c r="V37" s="167"/>
      <c r="W37" s="392"/>
      <c r="X37" s="392"/>
      <c r="Y37" s="392"/>
      <c r="Z37" s="168"/>
      <c r="AA37" s="150"/>
      <c r="AB37" s="93"/>
      <c r="AC37" s="93"/>
      <c r="AD37" s="93"/>
      <c r="AE37" s="93"/>
      <c r="AF37" s="93"/>
      <c r="AH37" s="162"/>
      <c r="AI37" s="163"/>
      <c r="AJ37" s="163"/>
      <c r="AK37" s="154"/>
      <c r="AL37" s="154"/>
      <c r="AM37" s="157"/>
      <c r="AN37" s="154"/>
      <c r="AO37" s="154"/>
      <c r="AP37" s="154"/>
      <c r="AQ37" s="154"/>
      <c r="AR37" s="154"/>
      <c r="AS37" s="154"/>
      <c r="AT37" s="154"/>
      <c r="BF37" s="164"/>
    </row>
    <row r="38" spans="1:58" ht="15" customHeight="1" thickBot="1" x14ac:dyDescent="0.25">
      <c r="A38" s="150"/>
      <c r="B38" s="638" t="s">
        <v>107</v>
      </c>
      <c r="C38" s="639"/>
      <c r="D38" s="639"/>
      <c r="E38" s="639"/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867"/>
      <c r="X38" s="867"/>
      <c r="Y38" s="867"/>
      <c r="Z38" s="868"/>
      <c r="AA38" s="150"/>
      <c r="AB38" s="416"/>
      <c r="AC38" s="161"/>
      <c r="AD38" s="161"/>
      <c r="AE38" s="161"/>
      <c r="AF38" s="161"/>
      <c r="AH38" s="171"/>
      <c r="AI38" s="171"/>
      <c r="AJ38" s="171"/>
      <c r="AK38" s="171"/>
      <c r="AL38" s="171"/>
      <c r="AM38" s="172"/>
      <c r="AN38" s="172"/>
      <c r="AO38" s="172"/>
      <c r="AP38" s="154"/>
      <c r="AQ38" s="154"/>
      <c r="AR38" s="154"/>
      <c r="AS38" s="154"/>
      <c r="AT38" s="154"/>
      <c r="BF38" s="96"/>
    </row>
    <row r="39" spans="1:58" ht="15" customHeight="1" x14ac:dyDescent="0.2">
      <c r="A39" s="150"/>
      <c r="B39" s="723" t="s">
        <v>26</v>
      </c>
      <c r="C39" s="173"/>
      <c r="D39" s="174"/>
      <c r="E39" s="175"/>
      <c r="F39" s="176"/>
      <c r="G39" s="177"/>
      <c r="H39" s="178"/>
      <c r="I39" s="176"/>
      <c r="J39" s="179"/>
      <c r="K39" s="175"/>
      <c r="L39" s="176"/>
      <c r="M39" s="177"/>
      <c r="N39" s="178"/>
      <c r="O39" s="176"/>
      <c r="P39" s="179"/>
      <c r="Q39" s="175"/>
      <c r="R39" s="176"/>
      <c r="S39" s="177"/>
      <c r="T39" s="178"/>
      <c r="U39" s="176"/>
      <c r="V39" s="179"/>
      <c r="W39" s="542"/>
      <c r="X39" s="543"/>
      <c r="Y39" s="543"/>
      <c r="Z39" s="544"/>
      <c r="AA39" s="150"/>
      <c r="AB39" s="416"/>
      <c r="AC39" s="161"/>
      <c r="AD39" s="161"/>
      <c r="AE39" s="161"/>
      <c r="AF39" s="161"/>
      <c r="AH39" s="171"/>
      <c r="AI39" s="171"/>
      <c r="AJ39" s="171"/>
      <c r="AK39" s="171"/>
      <c r="AL39" s="171"/>
      <c r="AM39" s="172"/>
      <c r="AN39" s="172"/>
      <c r="AO39" s="172"/>
      <c r="AP39" s="154"/>
      <c r="AQ39" s="154"/>
      <c r="AR39" s="154"/>
      <c r="AS39" s="154"/>
      <c r="AT39" s="154"/>
      <c r="BF39" s="96"/>
    </row>
    <row r="40" spans="1:58" ht="15" customHeight="1" x14ac:dyDescent="0.2">
      <c r="A40" s="150"/>
      <c r="B40" s="724"/>
      <c r="C40" s="180"/>
      <c r="D40" s="181"/>
      <c r="E40" s="182"/>
      <c r="F40" s="183"/>
      <c r="G40" s="184"/>
      <c r="H40" s="185"/>
      <c r="I40" s="183"/>
      <c r="J40" s="186"/>
      <c r="K40" s="182"/>
      <c r="L40" s="183"/>
      <c r="M40" s="184"/>
      <c r="N40" s="185"/>
      <c r="O40" s="183"/>
      <c r="P40" s="186"/>
      <c r="Q40" s="182"/>
      <c r="R40" s="183"/>
      <c r="S40" s="184"/>
      <c r="T40" s="185"/>
      <c r="U40" s="183"/>
      <c r="V40" s="186"/>
      <c r="W40" s="517"/>
      <c r="X40" s="518"/>
      <c r="Y40" s="518"/>
      <c r="Z40" s="519"/>
      <c r="AA40" s="187"/>
      <c r="AB40" s="93"/>
      <c r="AC40" s="154"/>
      <c r="AD40" s="154"/>
      <c r="AE40" s="154"/>
      <c r="AF40" s="154"/>
      <c r="AH40" s="171"/>
      <c r="AI40" s="171"/>
      <c r="AJ40" s="171"/>
      <c r="AK40" s="171"/>
      <c r="AL40" s="171"/>
      <c r="AM40" s="172"/>
      <c r="AN40" s="172"/>
      <c r="AO40" s="172"/>
      <c r="AP40" s="154"/>
      <c r="AQ40" s="154"/>
      <c r="AR40" s="154"/>
      <c r="AS40" s="154"/>
      <c r="AT40" s="154"/>
    </row>
    <row r="41" spans="1:58" ht="15" customHeight="1" x14ac:dyDescent="0.2">
      <c r="A41" s="150"/>
      <c r="B41" s="724"/>
      <c r="C41" s="180"/>
      <c r="D41" s="181"/>
      <c r="E41" s="182"/>
      <c r="F41" s="183"/>
      <c r="G41" s="184"/>
      <c r="H41" s="185"/>
      <c r="I41" s="183"/>
      <c r="J41" s="186"/>
      <c r="K41" s="182"/>
      <c r="L41" s="183"/>
      <c r="M41" s="184"/>
      <c r="N41" s="185"/>
      <c r="O41" s="183"/>
      <c r="P41" s="186"/>
      <c r="Q41" s="182"/>
      <c r="R41" s="183"/>
      <c r="S41" s="184"/>
      <c r="T41" s="185"/>
      <c r="U41" s="183"/>
      <c r="V41" s="186"/>
      <c r="W41" s="517"/>
      <c r="X41" s="518"/>
      <c r="Y41" s="518"/>
      <c r="Z41" s="519"/>
      <c r="AA41" s="187"/>
      <c r="AB41" s="553"/>
      <c r="AC41" s="553"/>
      <c r="AD41" s="553"/>
      <c r="AE41" s="553"/>
      <c r="AF41" s="553"/>
      <c r="AH41" s="327"/>
      <c r="AI41" s="327"/>
      <c r="AJ41" s="327"/>
      <c r="AK41" s="327"/>
      <c r="AL41" s="327"/>
      <c r="AM41" s="327"/>
      <c r="AN41" s="327"/>
      <c r="AO41" s="327"/>
      <c r="AP41" s="154"/>
      <c r="AQ41" s="154"/>
      <c r="AR41" s="154"/>
      <c r="AS41" s="154"/>
      <c r="AT41" s="154"/>
      <c r="BF41" s="98"/>
    </row>
    <row r="42" spans="1:58" ht="15" customHeight="1" thickBot="1" x14ac:dyDescent="0.25">
      <c r="A42" s="150"/>
      <c r="B42" s="725"/>
      <c r="C42" s="188"/>
      <c r="D42" s="189"/>
      <c r="E42" s="190"/>
      <c r="F42" s="191"/>
      <c r="G42" s="192"/>
      <c r="H42" s="193"/>
      <c r="I42" s="191"/>
      <c r="J42" s="194"/>
      <c r="K42" s="190"/>
      <c r="L42" s="191"/>
      <c r="M42" s="192"/>
      <c r="N42" s="193"/>
      <c r="O42" s="191"/>
      <c r="P42" s="194"/>
      <c r="Q42" s="190"/>
      <c r="R42" s="191"/>
      <c r="S42" s="192"/>
      <c r="T42" s="193"/>
      <c r="U42" s="191"/>
      <c r="V42" s="194"/>
      <c r="W42" s="539"/>
      <c r="X42" s="540"/>
      <c r="Y42" s="540"/>
      <c r="Z42" s="541"/>
      <c r="AA42" s="187"/>
      <c r="AB42" s="554"/>
      <c r="AC42" s="554"/>
      <c r="AD42" s="554"/>
      <c r="AE42" s="554"/>
      <c r="AF42" s="554"/>
      <c r="AH42" s="327"/>
      <c r="AI42" s="327"/>
      <c r="AJ42" s="327"/>
      <c r="AK42" s="327"/>
      <c r="AL42" s="327"/>
      <c r="AM42" s="327"/>
      <c r="AN42" s="327"/>
      <c r="AO42" s="327"/>
      <c r="AP42" s="154"/>
      <c r="AQ42" s="154"/>
      <c r="AR42" s="154"/>
      <c r="AS42" s="154"/>
      <c r="AT42" s="154"/>
      <c r="BF42" s="98"/>
    </row>
    <row r="43" spans="1:58" ht="15" customHeight="1" x14ac:dyDescent="0.2">
      <c r="A43" s="150"/>
      <c r="B43" s="683" t="s">
        <v>33</v>
      </c>
      <c r="C43" s="195"/>
      <c r="D43" s="196"/>
      <c r="E43" s="197"/>
      <c r="F43" s="198"/>
      <c r="G43" s="199"/>
      <c r="H43" s="200"/>
      <c r="I43" s="198"/>
      <c r="J43" s="201"/>
      <c r="K43" s="197"/>
      <c r="L43" s="198"/>
      <c r="M43" s="199"/>
      <c r="N43" s="200"/>
      <c r="O43" s="198"/>
      <c r="P43" s="201"/>
      <c r="Q43" s="197"/>
      <c r="R43" s="198"/>
      <c r="S43" s="199"/>
      <c r="T43" s="200"/>
      <c r="U43" s="198"/>
      <c r="V43" s="201"/>
      <c r="W43" s="542"/>
      <c r="X43" s="543"/>
      <c r="Y43" s="543"/>
      <c r="Z43" s="544"/>
      <c r="AA43" s="187"/>
      <c r="AB43" s="382"/>
      <c r="AC43" s="382"/>
      <c r="AD43" s="382"/>
      <c r="AE43" s="382"/>
      <c r="AF43" s="382"/>
      <c r="AH43" s="327"/>
      <c r="AI43" s="327"/>
      <c r="AJ43" s="327"/>
      <c r="AK43" s="327"/>
      <c r="AL43" s="327"/>
      <c r="AM43" s="327"/>
      <c r="AN43" s="327"/>
      <c r="AO43" s="327"/>
      <c r="AP43" s="154"/>
      <c r="AQ43" s="154"/>
      <c r="AR43" s="154"/>
      <c r="AS43" s="154"/>
      <c r="AT43" s="154"/>
      <c r="BF43" s="98"/>
    </row>
    <row r="44" spans="1:58" ht="15" customHeight="1" thickBot="1" x14ac:dyDescent="0.25">
      <c r="A44" s="150"/>
      <c r="B44" s="684"/>
      <c r="C44" s="202"/>
      <c r="D44" s="203"/>
      <c r="E44" s="204"/>
      <c r="F44" s="205"/>
      <c r="G44" s="206"/>
      <c r="H44" s="207"/>
      <c r="I44" s="205"/>
      <c r="J44" s="208"/>
      <c r="K44" s="204"/>
      <c r="L44" s="205"/>
      <c r="M44" s="206"/>
      <c r="N44" s="207"/>
      <c r="O44" s="205"/>
      <c r="P44" s="208"/>
      <c r="Q44" s="204"/>
      <c r="R44" s="205"/>
      <c r="S44" s="206"/>
      <c r="T44" s="207"/>
      <c r="U44" s="205"/>
      <c r="V44" s="208"/>
      <c r="W44" s="523"/>
      <c r="X44" s="524"/>
      <c r="Y44" s="524"/>
      <c r="Z44" s="525"/>
      <c r="AA44" s="187"/>
      <c r="AB44" s="382"/>
      <c r="AC44" s="382"/>
      <c r="AD44" s="382"/>
      <c r="AE44" s="382"/>
      <c r="AF44" s="382"/>
      <c r="AH44" s="327"/>
      <c r="AI44" s="327"/>
      <c r="AJ44" s="327"/>
      <c r="AK44" s="327"/>
      <c r="AL44" s="327"/>
      <c r="AM44" s="327"/>
      <c r="AN44" s="327"/>
      <c r="AO44" s="327"/>
      <c r="AP44" s="154"/>
      <c r="AQ44" s="154"/>
      <c r="AR44" s="154"/>
      <c r="AS44" s="154"/>
      <c r="AT44" s="154"/>
      <c r="BF44" s="98"/>
    </row>
    <row r="45" spans="1:58" ht="15" customHeight="1" x14ac:dyDescent="0.2">
      <c r="A45" s="150"/>
      <c r="B45" s="723" t="s">
        <v>32</v>
      </c>
      <c r="C45" s="209"/>
      <c r="D45" s="210"/>
      <c r="E45" s="211"/>
      <c r="F45" s="212"/>
      <c r="G45" s="213"/>
      <c r="H45" s="214"/>
      <c r="I45" s="212"/>
      <c r="J45" s="215"/>
      <c r="K45" s="211"/>
      <c r="L45" s="212"/>
      <c r="M45" s="213"/>
      <c r="N45" s="214"/>
      <c r="O45" s="212"/>
      <c r="P45" s="215"/>
      <c r="Q45" s="211"/>
      <c r="R45" s="212"/>
      <c r="S45" s="213"/>
      <c r="T45" s="214"/>
      <c r="U45" s="212"/>
      <c r="V45" s="215"/>
      <c r="W45" s="647"/>
      <c r="X45" s="648"/>
      <c r="Y45" s="648"/>
      <c r="Z45" s="649"/>
      <c r="AA45" s="187"/>
      <c r="AB45" s="382"/>
      <c r="AC45" s="382"/>
      <c r="AD45" s="382"/>
      <c r="AE45" s="382"/>
      <c r="AF45" s="382"/>
      <c r="AH45" s="327"/>
      <c r="AI45" s="327"/>
      <c r="AJ45" s="327"/>
      <c r="AK45" s="327"/>
      <c r="AL45" s="327"/>
      <c r="AM45" s="327"/>
      <c r="AN45" s="327"/>
      <c r="AO45" s="327"/>
      <c r="AP45" s="154"/>
      <c r="AQ45" s="154"/>
      <c r="AR45" s="154"/>
      <c r="AS45" s="154"/>
      <c r="AT45" s="154"/>
      <c r="BF45" s="98"/>
    </row>
    <row r="46" spans="1:58" ht="16.5" customHeight="1" x14ac:dyDescent="0.2">
      <c r="A46" s="150"/>
      <c r="B46" s="724"/>
      <c r="C46" s="216"/>
      <c r="D46" s="217"/>
      <c r="E46" s="218"/>
      <c r="F46" s="396"/>
      <c r="G46" s="219"/>
      <c r="H46" s="220"/>
      <c r="I46" s="396"/>
      <c r="J46" s="221"/>
      <c r="K46" s="218"/>
      <c r="L46" s="396"/>
      <c r="M46" s="219"/>
      <c r="N46" s="220"/>
      <c r="O46" s="396"/>
      <c r="P46" s="221"/>
      <c r="Q46" s="218"/>
      <c r="R46" s="396"/>
      <c r="S46" s="219"/>
      <c r="T46" s="220"/>
      <c r="U46" s="396"/>
      <c r="V46" s="221"/>
      <c r="W46" s="520"/>
      <c r="X46" s="521"/>
      <c r="Y46" s="521"/>
      <c r="Z46" s="522"/>
      <c r="AA46" s="187"/>
      <c r="AB46" s="555"/>
      <c r="AC46" s="555"/>
      <c r="AD46" s="555"/>
      <c r="AE46" s="370"/>
      <c r="AF46" s="100"/>
      <c r="AH46" s="327"/>
      <c r="AI46" s="327"/>
      <c r="AJ46" s="327"/>
      <c r="AK46" s="327"/>
      <c r="AL46" s="327"/>
      <c r="AM46" s="327"/>
      <c r="AN46" s="327"/>
      <c r="AO46" s="327"/>
      <c r="AP46" s="154"/>
      <c r="AQ46" s="154"/>
      <c r="AR46" s="154"/>
      <c r="AS46" s="154"/>
      <c r="AT46" s="154"/>
      <c r="BF46" s="98"/>
    </row>
    <row r="47" spans="1:58" ht="16.5" customHeight="1" x14ac:dyDescent="0.2">
      <c r="A47" s="150"/>
      <c r="B47" s="724"/>
      <c r="C47" s="216"/>
      <c r="D47" s="217"/>
      <c r="E47" s="218"/>
      <c r="F47" s="396"/>
      <c r="G47" s="219"/>
      <c r="H47" s="220"/>
      <c r="I47" s="396"/>
      <c r="J47" s="221"/>
      <c r="K47" s="218"/>
      <c r="L47" s="396"/>
      <c r="M47" s="219"/>
      <c r="N47" s="220"/>
      <c r="O47" s="396"/>
      <c r="P47" s="221"/>
      <c r="Q47" s="218"/>
      <c r="R47" s="396"/>
      <c r="S47" s="219"/>
      <c r="T47" s="220"/>
      <c r="U47" s="396"/>
      <c r="V47" s="221"/>
      <c r="W47" s="520"/>
      <c r="X47" s="521"/>
      <c r="Y47" s="521"/>
      <c r="Z47" s="522"/>
      <c r="AA47" s="187"/>
      <c r="AB47" s="555"/>
      <c r="AC47" s="555"/>
      <c r="AD47" s="555"/>
      <c r="AE47" s="382"/>
      <c r="AF47" s="160"/>
      <c r="AG47" s="222"/>
      <c r="AH47" s="327"/>
      <c r="AI47" s="327"/>
      <c r="AJ47" s="327"/>
      <c r="AK47" s="327"/>
      <c r="AL47" s="327"/>
      <c r="AM47" s="327"/>
      <c r="AN47" s="327"/>
      <c r="AO47" s="327"/>
      <c r="BF47" s="98"/>
    </row>
    <row r="48" spans="1:58" ht="16.5" customHeight="1" thickBot="1" x14ac:dyDescent="0.25">
      <c r="A48" s="150"/>
      <c r="B48" s="725"/>
      <c r="C48" s="223"/>
      <c r="D48" s="224"/>
      <c r="E48" s="225"/>
      <c r="F48" s="367"/>
      <c r="G48" s="226"/>
      <c r="H48" s="227"/>
      <c r="I48" s="367"/>
      <c r="J48" s="228"/>
      <c r="K48" s="225"/>
      <c r="L48" s="367"/>
      <c r="M48" s="226"/>
      <c r="N48" s="227"/>
      <c r="O48" s="367"/>
      <c r="P48" s="228"/>
      <c r="Q48" s="225"/>
      <c r="R48" s="367"/>
      <c r="S48" s="226"/>
      <c r="T48" s="227"/>
      <c r="U48" s="367"/>
      <c r="V48" s="228"/>
      <c r="W48" s="652"/>
      <c r="X48" s="653"/>
      <c r="Y48" s="653"/>
      <c r="Z48" s="654"/>
      <c r="AA48" s="187"/>
      <c r="AB48" s="229"/>
      <c r="AC48" s="229"/>
      <c r="AD48" s="229"/>
      <c r="AE48" s="229"/>
      <c r="AF48" s="229"/>
      <c r="AG48" s="222"/>
      <c r="AH48" s="327"/>
      <c r="AI48" s="327"/>
      <c r="AJ48" s="327"/>
      <c r="AK48" s="327"/>
      <c r="AL48" s="327"/>
      <c r="AM48" s="327"/>
      <c r="AN48" s="327"/>
      <c r="AO48" s="327"/>
      <c r="BF48" s="98"/>
    </row>
    <row r="49" spans="1:58" ht="16.5" customHeight="1" x14ac:dyDescent="0.2">
      <c r="A49" s="150"/>
      <c r="B49" s="683" t="s">
        <v>34</v>
      </c>
      <c r="C49" s="195"/>
      <c r="D49" s="196"/>
      <c r="E49" s="200"/>
      <c r="F49" s="198"/>
      <c r="G49" s="199"/>
      <c r="H49" s="200"/>
      <c r="I49" s="198"/>
      <c r="J49" s="201"/>
      <c r="K49" s="197"/>
      <c r="L49" s="198"/>
      <c r="M49" s="199"/>
      <c r="N49" s="200"/>
      <c r="O49" s="198"/>
      <c r="P49" s="201"/>
      <c r="Q49" s="197"/>
      <c r="R49" s="198"/>
      <c r="S49" s="199"/>
      <c r="T49" s="200"/>
      <c r="U49" s="198"/>
      <c r="V49" s="201"/>
      <c r="W49" s="542"/>
      <c r="X49" s="543"/>
      <c r="Y49" s="543"/>
      <c r="Z49" s="544"/>
      <c r="AA49" s="150"/>
      <c r="AB49" s="553"/>
      <c r="AC49" s="553"/>
      <c r="AD49" s="553"/>
      <c r="AE49" s="553"/>
      <c r="AF49" s="553"/>
      <c r="AH49" s="327"/>
      <c r="AI49" s="327"/>
      <c r="AJ49" s="327"/>
      <c r="AK49" s="327"/>
      <c r="AL49" s="327"/>
      <c r="AM49" s="327"/>
      <c r="AN49" s="327"/>
      <c r="AO49" s="327"/>
    </row>
    <row r="50" spans="1:58" ht="16.5" customHeight="1" thickBot="1" x14ac:dyDescent="0.25">
      <c r="A50" s="150"/>
      <c r="B50" s="684"/>
      <c r="C50" s="230"/>
      <c r="D50" s="231"/>
      <c r="E50" s="232"/>
      <c r="F50" s="233"/>
      <c r="G50" s="234"/>
      <c r="H50" s="232"/>
      <c r="I50" s="233"/>
      <c r="J50" s="235"/>
      <c r="K50" s="236"/>
      <c r="L50" s="233"/>
      <c r="M50" s="234"/>
      <c r="N50" s="232"/>
      <c r="O50" s="233"/>
      <c r="P50" s="235"/>
      <c r="Q50" s="236"/>
      <c r="R50" s="233"/>
      <c r="S50" s="234"/>
      <c r="T50" s="232"/>
      <c r="U50" s="233"/>
      <c r="V50" s="235"/>
      <c r="W50" s="539"/>
      <c r="X50" s="540"/>
      <c r="Y50" s="540"/>
      <c r="Z50" s="541"/>
      <c r="AA50" s="150"/>
      <c r="AB50" s="573"/>
      <c r="AC50" s="573"/>
      <c r="AD50" s="573"/>
      <c r="AE50" s="573"/>
      <c r="AF50" s="573"/>
      <c r="AH50" s="327"/>
      <c r="AI50" s="327"/>
      <c r="AJ50" s="327"/>
      <c r="AK50" s="327"/>
      <c r="AL50" s="327"/>
      <c r="AM50" s="327"/>
      <c r="AN50" s="327"/>
      <c r="AO50" s="327"/>
      <c r="BF50" s="96"/>
    </row>
    <row r="51" spans="1:58" ht="16.5" customHeight="1" x14ac:dyDescent="0.2">
      <c r="A51" s="150"/>
      <c r="B51" s="723" t="s">
        <v>35</v>
      </c>
      <c r="C51" s="237"/>
      <c r="D51" s="238"/>
      <c r="E51" s="239"/>
      <c r="F51" s="240"/>
      <c r="G51" s="241"/>
      <c r="H51" s="239"/>
      <c r="I51" s="240"/>
      <c r="J51" s="242"/>
      <c r="K51" s="243"/>
      <c r="L51" s="240"/>
      <c r="M51" s="241"/>
      <c r="N51" s="239"/>
      <c r="O51" s="240"/>
      <c r="P51" s="242"/>
      <c r="Q51" s="243"/>
      <c r="R51" s="240"/>
      <c r="S51" s="241"/>
      <c r="T51" s="239"/>
      <c r="U51" s="240"/>
      <c r="V51" s="242"/>
      <c r="W51" s="542"/>
      <c r="X51" s="543"/>
      <c r="Y51" s="543"/>
      <c r="Z51" s="544"/>
      <c r="AA51" s="187"/>
      <c r="AB51" s="580"/>
      <c r="AC51" s="580"/>
      <c r="AD51" s="160"/>
      <c r="AE51" s="581"/>
      <c r="AF51" s="581"/>
      <c r="AH51" s="327"/>
      <c r="AI51" s="327"/>
      <c r="AJ51" s="327"/>
      <c r="AK51" s="327"/>
      <c r="AL51" s="327"/>
      <c r="AM51" s="327"/>
      <c r="AN51" s="327"/>
      <c r="AO51" s="327"/>
    </row>
    <row r="52" spans="1:58" ht="16.5" customHeight="1" x14ac:dyDescent="0.2">
      <c r="A52" s="150"/>
      <c r="B52" s="724"/>
      <c r="C52" s="216"/>
      <c r="D52" s="217"/>
      <c r="E52" s="220"/>
      <c r="F52" s="396"/>
      <c r="G52" s="219"/>
      <c r="H52" s="220"/>
      <c r="I52" s="396"/>
      <c r="J52" s="221"/>
      <c r="K52" s="218"/>
      <c r="L52" s="396"/>
      <c r="M52" s="219"/>
      <c r="N52" s="220"/>
      <c r="O52" s="396"/>
      <c r="P52" s="221"/>
      <c r="Q52" s="218"/>
      <c r="R52" s="396"/>
      <c r="S52" s="219"/>
      <c r="T52" s="220"/>
      <c r="U52" s="396"/>
      <c r="V52" s="221"/>
      <c r="W52" s="517"/>
      <c r="X52" s="518"/>
      <c r="Y52" s="518"/>
      <c r="Z52" s="519"/>
      <c r="AA52" s="187"/>
      <c r="AB52" s="388"/>
      <c r="AC52" s="388"/>
      <c r="AD52" s="160"/>
      <c r="AE52" s="389"/>
      <c r="AF52" s="389"/>
      <c r="AH52" s="393"/>
      <c r="AI52" s="393"/>
      <c r="AJ52" s="393"/>
      <c r="AK52" s="393"/>
      <c r="AL52" s="393"/>
      <c r="AM52" s="393"/>
      <c r="AN52" s="393"/>
      <c r="AO52" s="393"/>
    </row>
    <row r="53" spans="1:58" ht="16.5" customHeight="1" x14ac:dyDescent="0.2">
      <c r="A53" s="150"/>
      <c r="B53" s="724"/>
      <c r="C53" s="216"/>
      <c r="D53" s="217"/>
      <c r="E53" s="239"/>
      <c r="F53" s="240"/>
      <c r="G53" s="241"/>
      <c r="H53" s="239"/>
      <c r="I53" s="240"/>
      <c r="J53" s="242"/>
      <c r="K53" s="243"/>
      <c r="L53" s="240"/>
      <c r="M53" s="241"/>
      <c r="N53" s="239"/>
      <c r="O53" s="240"/>
      <c r="P53" s="242"/>
      <c r="Q53" s="243"/>
      <c r="R53" s="240"/>
      <c r="S53" s="241"/>
      <c r="T53" s="239"/>
      <c r="U53" s="240"/>
      <c r="V53" s="242"/>
      <c r="W53" s="517"/>
      <c r="X53" s="518"/>
      <c r="Y53" s="518"/>
      <c r="Z53" s="519"/>
      <c r="AA53" s="187"/>
      <c r="AB53" s="580"/>
      <c r="AC53" s="580"/>
      <c r="AD53" s="580"/>
      <c r="AE53" s="382"/>
      <c r="AF53" s="160"/>
      <c r="AI53" s="162"/>
      <c r="AJ53" s="162"/>
      <c r="AK53" s="109"/>
    </row>
    <row r="54" spans="1:58" ht="15.75" customHeight="1" thickBot="1" x14ac:dyDescent="0.25">
      <c r="A54" s="150"/>
      <c r="B54" s="725"/>
      <c r="C54" s="223"/>
      <c r="D54" s="224"/>
      <c r="E54" s="227"/>
      <c r="F54" s="244"/>
      <c r="G54" s="245"/>
      <c r="H54" s="246"/>
      <c r="I54" s="244"/>
      <c r="J54" s="247"/>
      <c r="K54" s="248"/>
      <c r="L54" s="244"/>
      <c r="M54" s="245"/>
      <c r="N54" s="246"/>
      <c r="O54" s="244"/>
      <c r="P54" s="247"/>
      <c r="Q54" s="248"/>
      <c r="R54" s="244"/>
      <c r="S54" s="245"/>
      <c r="T54" s="246"/>
      <c r="U54" s="244"/>
      <c r="V54" s="247"/>
      <c r="W54" s="539"/>
      <c r="X54" s="540"/>
      <c r="Y54" s="540"/>
      <c r="Z54" s="541"/>
      <c r="AA54" s="187"/>
      <c r="AB54" s="388"/>
      <c r="AC54" s="388"/>
      <c r="AD54" s="388"/>
      <c r="AE54" s="382"/>
      <c r="AF54" s="160"/>
      <c r="AI54" s="162"/>
      <c r="AJ54" s="162"/>
      <c r="AK54" s="109"/>
    </row>
    <row r="55" spans="1:58" ht="18" customHeight="1" thickBot="1" x14ac:dyDescent="0.25">
      <c r="A55" s="150"/>
      <c r="B55" s="718" t="s">
        <v>38</v>
      </c>
      <c r="C55" s="719"/>
      <c r="D55" s="720"/>
      <c r="E55" s="574"/>
      <c r="F55" s="575"/>
      <c r="G55" s="576"/>
      <c r="H55" s="574"/>
      <c r="I55" s="575"/>
      <c r="J55" s="576"/>
      <c r="K55" s="574"/>
      <c r="L55" s="575"/>
      <c r="M55" s="576"/>
      <c r="N55" s="574"/>
      <c r="O55" s="575"/>
      <c r="P55" s="576"/>
      <c r="Q55" s="574"/>
      <c r="R55" s="575"/>
      <c r="S55" s="576"/>
      <c r="T55" s="574"/>
      <c r="U55" s="575"/>
      <c r="V55" s="576"/>
      <c r="W55" s="526" t="s">
        <v>37</v>
      </c>
      <c r="X55" s="527"/>
      <c r="Y55" s="527"/>
      <c r="Z55" s="528"/>
      <c r="AA55" s="150"/>
      <c r="AB55" s="562"/>
      <c r="AC55" s="562"/>
      <c r="AD55" s="562"/>
      <c r="AE55" s="562"/>
      <c r="AF55" s="562"/>
      <c r="AH55" s="93"/>
      <c r="AI55" s="163"/>
      <c r="AJ55" s="163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BF55" s="164"/>
    </row>
    <row r="56" spans="1:58" ht="16.5" hidden="1" customHeight="1" thickBot="1" x14ac:dyDescent="0.25">
      <c r="A56" s="150"/>
      <c r="B56" s="95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556"/>
      <c r="X56" s="811"/>
      <c r="Y56" s="811"/>
      <c r="Z56" s="812"/>
      <c r="AA56" s="150"/>
      <c r="AB56" s="416"/>
      <c r="AC56" s="153"/>
      <c r="AD56" s="107"/>
      <c r="AE56" s="153"/>
      <c r="AF56" s="107"/>
      <c r="AH56" s="869"/>
      <c r="AI56" s="870"/>
      <c r="AJ56" s="870"/>
      <c r="AK56" s="870"/>
      <c r="AL56" s="870"/>
      <c r="AM56" s="157"/>
      <c r="AN56" s="154"/>
      <c r="AO56" s="154"/>
      <c r="AP56" s="154"/>
      <c r="AQ56" s="154"/>
      <c r="AR56" s="154"/>
      <c r="AS56" s="154"/>
      <c r="AT56" s="154"/>
    </row>
    <row r="57" spans="1:58" ht="14.65" customHeight="1" x14ac:dyDescent="0.2">
      <c r="A57" s="150"/>
      <c r="B57" s="556" t="s">
        <v>47</v>
      </c>
      <c r="C57" s="811"/>
      <c r="D57" s="812"/>
      <c r="E57" s="704"/>
      <c r="F57" s="705"/>
      <c r="G57" s="706"/>
      <c r="H57" s="704"/>
      <c r="I57" s="705"/>
      <c r="J57" s="706"/>
      <c r="K57" s="704"/>
      <c r="L57" s="705"/>
      <c r="M57" s="706"/>
      <c r="N57" s="704"/>
      <c r="O57" s="705"/>
      <c r="P57" s="706"/>
      <c r="Q57" s="704"/>
      <c r="R57" s="705"/>
      <c r="S57" s="706"/>
      <c r="T57" s="704"/>
      <c r="U57" s="705"/>
      <c r="V57" s="706"/>
      <c r="W57" s="556" t="s">
        <v>39</v>
      </c>
      <c r="X57" s="811"/>
      <c r="Y57" s="811"/>
      <c r="Z57" s="812"/>
      <c r="AA57" s="150"/>
      <c r="AB57" s="553"/>
      <c r="AC57" s="553"/>
      <c r="AD57" s="553"/>
      <c r="AE57" s="553"/>
      <c r="AF57" s="553"/>
      <c r="AH57" s="171"/>
      <c r="AI57" s="171"/>
      <c r="AJ57" s="171"/>
      <c r="AK57" s="171"/>
      <c r="AL57" s="171"/>
      <c r="AM57" s="154"/>
      <c r="AN57" s="154"/>
      <c r="AO57" s="154"/>
      <c r="AP57" s="154"/>
      <c r="AQ57" s="154"/>
      <c r="AR57" s="154"/>
      <c r="AS57" s="154"/>
      <c r="AT57" s="154"/>
    </row>
    <row r="58" spans="1:58" ht="14.65" customHeight="1" thickBot="1" x14ac:dyDescent="0.25">
      <c r="A58" s="150"/>
      <c r="B58" s="920"/>
      <c r="C58" s="921"/>
      <c r="D58" s="922"/>
      <c r="E58" s="707"/>
      <c r="F58" s="708"/>
      <c r="G58" s="709"/>
      <c r="H58" s="707"/>
      <c r="I58" s="708"/>
      <c r="J58" s="709"/>
      <c r="K58" s="707"/>
      <c r="L58" s="708"/>
      <c r="M58" s="709"/>
      <c r="N58" s="707"/>
      <c r="O58" s="708"/>
      <c r="P58" s="709"/>
      <c r="Q58" s="707"/>
      <c r="R58" s="708"/>
      <c r="S58" s="709"/>
      <c r="T58" s="707"/>
      <c r="U58" s="708"/>
      <c r="V58" s="709"/>
      <c r="W58" s="917"/>
      <c r="X58" s="918"/>
      <c r="Y58" s="918"/>
      <c r="Z58" s="919"/>
      <c r="AA58" s="150"/>
      <c r="AB58" s="554"/>
      <c r="AC58" s="554"/>
      <c r="AD58" s="554"/>
      <c r="AE58" s="554"/>
      <c r="AF58" s="554"/>
      <c r="AH58" s="171"/>
      <c r="AI58" s="171"/>
      <c r="AJ58" s="171"/>
      <c r="AK58" s="171"/>
      <c r="AL58" s="171"/>
      <c r="AM58" s="154"/>
      <c r="AN58" s="154"/>
      <c r="AO58" s="154"/>
      <c r="AP58" s="154"/>
      <c r="AQ58" s="154"/>
      <c r="AR58" s="154"/>
      <c r="AS58" s="154"/>
      <c r="AT58" s="154"/>
    </row>
    <row r="59" spans="1:58" ht="14.65" customHeight="1" x14ac:dyDescent="0.2">
      <c r="A59" s="150"/>
      <c r="B59" s="670" t="s">
        <v>46</v>
      </c>
      <c r="C59" s="671"/>
      <c r="D59" s="672"/>
      <c r="E59" s="707"/>
      <c r="F59" s="708"/>
      <c r="G59" s="709"/>
      <c r="H59" s="707"/>
      <c r="I59" s="708"/>
      <c r="J59" s="709"/>
      <c r="K59" s="707"/>
      <c r="L59" s="708"/>
      <c r="M59" s="709"/>
      <c r="N59" s="707"/>
      <c r="O59" s="708"/>
      <c r="P59" s="709"/>
      <c r="Q59" s="707"/>
      <c r="R59" s="708"/>
      <c r="S59" s="709"/>
      <c r="T59" s="707"/>
      <c r="U59" s="708"/>
      <c r="V59" s="709"/>
      <c r="W59" s="99"/>
      <c r="X59" s="100"/>
      <c r="Y59" s="100"/>
      <c r="Z59" s="249"/>
      <c r="AA59" s="150"/>
      <c r="AB59" s="382"/>
      <c r="AC59" s="382"/>
      <c r="AD59" s="382"/>
      <c r="AE59" s="382"/>
      <c r="AF59" s="382"/>
      <c r="AH59" s="171"/>
      <c r="AI59" s="171"/>
      <c r="AJ59" s="162"/>
      <c r="AK59" s="171"/>
      <c r="AL59" s="171"/>
      <c r="AM59" s="154"/>
      <c r="AN59" s="154"/>
      <c r="AO59" s="154"/>
      <c r="AP59" s="154"/>
      <c r="AQ59" s="154"/>
      <c r="AR59" s="154"/>
      <c r="AS59" s="154"/>
      <c r="AT59" s="154"/>
    </row>
    <row r="60" spans="1:58" ht="14.65" customHeight="1" thickBot="1" x14ac:dyDescent="0.25">
      <c r="A60" s="150"/>
      <c r="B60" s="897"/>
      <c r="C60" s="898"/>
      <c r="D60" s="899"/>
      <c r="E60" s="707"/>
      <c r="F60" s="708"/>
      <c r="G60" s="709"/>
      <c r="H60" s="707"/>
      <c r="I60" s="708"/>
      <c r="J60" s="709"/>
      <c r="K60" s="707"/>
      <c r="L60" s="708"/>
      <c r="M60" s="709"/>
      <c r="N60" s="707"/>
      <c r="O60" s="708"/>
      <c r="P60" s="709"/>
      <c r="Q60" s="707"/>
      <c r="R60" s="708"/>
      <c r="S60" s="709"/>
      <c r="T60" s="707"/>
      <c r="U60" s="708"/>
      <c r="V60" s="709"/>
      <c r="W60" s="99"/>
      <c r="X60" s="100"/>
      <c r="Y60" s="100"/>
      <c r="Z60" s="249"/>
      <c r="AA60" s="150"/>
      <c r="AB60" s="382"/>
      <c r="AC60" s="382"/>
      <c r="AD60" s="382"/>
      <c r="AE60" s="382"/>
      <c r="AF60" s="382"/>
      <c r="AH60" s="171"/>
      <c r="AI60" s="171"/>
      <c r="AJ60" s="171"/>
      <c r="AK60" s="171"/>
      <c r="AL60" s="171"/>
      <c r="AM60" s="154"/>
      <c r="AN60" s="154"/>
      <c r="AO60" s="154"/>
      <c r="AP60" s="154"/>
      <c r="AQ60" s="154"/>
      <c r="AR60" s="154"/>
      <c r="AS60" s="154"/>
      <c r="AT60" s="154"/>
    </row>
    <row r="61" spans="1:58" ht="14.65" customHeight="1" thickBot="1" x14ac:dyDescent="0.25">
      <c r="A61" s="150"/>
      <c r="B61" s="713" t="s">
        <v>49</v>
      </c>
      <c r="C61" s="900"/>
      <c r="D61" s="395"/>
      <c r="E61" s="710"/>
      <c r="F61" s="711"/>
      <c r="G61" s="712"/>
      <c r="H61" s="710"/>
      <c r="I61" s="711"/>
      <c r="J61" s="712"/>
      <c r="K61" s="710"/>
      <c r="L61" s="711"/>
      <c r="M61" s="712"/>
      <c r="N61" s="710"/>
      <c r="O61" s="711"/>
      <c r="P61" s="712"/>
      <c r="Q61" s="710"/>
      <c r="R61" s="711"/>
      <c r="S61" s="712"/>
      <c r="T61" s="710"/>
      <c r="U61" s="711"/>
      <c r="V61" s="712"/>
      <c r="W61" s="250"/>
      <c r="X61" s="251"/>
      <c r="Y61" s="251"/>
      <c r="Z61" s="252"/>
      <c r="AA61" s="150"/>
      <c r="AB61" s="382"/>
      <c r="AC61" s="382"/>
      <c r="AD61" s="382"/>
      <c r="AE61" s="382"/>
      <c r="AF61" s="382"/>
      <c r="AH61" s="171"/>
      <c r="AI61" s="171"/>
      <c r="AJ61" s="171"/>
      <c r="AK61" s="171"/>
      <c r="AL61" s="171"/>
      <c r="AM61" s="154"/>
      <c r="AN61" s="154"/>
      <c r="AO61" s="154"/>
      <c r="AP61" s="154"/>
      <c r="AQ61" s="154"/>
      <c r="AR61" s="154"/>
      <c r="AS61" s="154"/>
      <c r="AT61" s="154"/>
    </row>
    <row r="62" spans="1:58" ht="14.65" customHeight="1" thickBot="1" x14ac:dyDescent="0.25">
      <c r="A62" s="150"/>
      <c r="B62" s="699" t="s">
        <v>50</v>
      </c>
      <c r="C62" s="700"/>
      <c r="D62" s="700"/>
      <c r="E62" s="702" t="s">
        <v>51</v>
      </c>
      <c r="F62" s="702"/>
      <c r="G62" s="702"/>
      <c r="H62" s="702"/>
      <c r="I62" s="702"/>
      <c r="J62" s="702"/>
      <c r="K62" s="702"/>
      <c r="L62" s="702"/>
      <c r="M62" s="702"/>
      <c r="N62" s="702"/>
      <c r="O62" s="702"/>
      <c r="P62" s="702"/>
      <c r="Q62" s="253" t="s">
        <v>52</v>
      </c>
      <c r="R62" s="702"/>
      <c r="S62" s="702"/>
      <c r="T62" s="702"/>
      <c r="U62" s="253" t="s">
        <v>53</v>
      </c>
      <c r="V62" s="702"/>
      <c r="W62" s="702"/>
      <c r="X62" s="702"/>
      <c r="Y62" s="702"/>
      <c r="Z62" s="703"/>
      <c r="AA62" s="150"/>
      <c r="AB62" s="382"/>
      <c r="AC62" s="382"/>
      <c r="AD62" s="382"/>
      <c r="AE62" s="382"/>
      <c r="AF62" s="382"/>
      <c r="AH62" s="171"/>
      <c r="AI62" s="171"/>
      <c r="AJ62" s="171"/>
      <c r="AK62" s="171"/>
      <c r="AL62" s="171"/>
      <c r="AM62" s="154"/>
      <c r="AN62" s="154"/>
      <c r="AO62" s="154"/>
      <c r="AP62" s="154"/>
      <c r="AQ62" s="154"/>
      <c r="AR62" s="154"/>
      <c r="AS62" s="154"/>
      <c r="AT62" s="154"/>
    </row>
    <row r="63" spans="1:58" ht="14.65" customHeight="1" thickBot="1" x14ac:dyDescent="0.25">
      <c r="A63" s="150"/>
      <c r="B63" s="369" t="s">
        <v>54</v>
      </c>
      <c r="C63" s="700"/>
      <c r="D63" s="700"/>
      <c r="E63" s="700"/>
      <c r="F63" s="700"/>
      <c r="G63" s="700"/>
      <c r="H63" s="700"/>
      <c r="I63" s="700"/>
      <c r="J63" s="700"/>
      <c r="K63" s="700"/>
      <c r="L63" s="700"/>
      <c r="M63" s="700"/>
      <c r="N63" s="700"/>
      <c r="O63" s="700"/>
      <c r="P63" s="700"/>
      <c r="Q63" s="700"/>
      <c r="R63" s="700"/>
      <c r="S63" s="700"/>
      <c r="T63" s="700"/>
      <c r="U63" s="700"/>
      <c r="V63" s="700"/>
      <c r="W63" s="700"/>
      <c r="X63" s="700"/>
      <c r="Y63" s="700"/>
      <c r="Z63" s="701"/>
      <c r="AA63" s="150"/>
      <c r="AB63" s="382"/>
      <c r="AC63" s="382"/>
      <c r="AD63" s="382"/>
      <c r="AE63" s="382"/>
      <c r="AF63" s="382"/>
      <c r="AH63" s="171"/>
      <c r="AI63" s="171"/>
      <c r="AJ63" s="171"/>
      <c r="AK63" s="171"/>
      <c r="AL63" s="171"/>
      <c r="AM63" s="154"/>
      <c r="AN63" s="154"/>
      <c r="AO63" s="154"/>
      <c r="AP63" s="154"/>
      <c r="AQ63" s="154"/>
      <c r="AR63" s="154"/>
      <c r="AS63" s="154"/>
      <c r="AT63" s="154"/>
    </row>
    <row r="64" spans="1:58" ht="23.25" customHeight="1" x14ac:dyDescent="0.2">
      <c r="A64" s="150"/>
      <c r="AA64" s="254"/>
      <c r="AB64" s="382"/>
      <c r="AC64" s="382"/>
      <c r="AD64" s="382"/>
      <c r="AE64" s="382"/>
      <c r="AF64" s="382"/>
      <c r="AH64" s="171"/>
      <c r="AI64" s="171"/>
      <c r="AJ64" s="171"/>
      <c r="AK64" s="171"/>
      <c r="AL64" s="171"/>
      <c r="AM64" s="154"/>
      <c r="AN64" s="154"/>
      <c r="AO64" s="154"/>
      <c r="AP64" s="154"/>
      <c r="AQ64" s="154"/>
      <c r="AR64" s="154"/>
      <c r="AS64" s="154"/>
      <c r="AT64" s="154"/>
    </row>
    <row r="65" spans="1:58" ht="23.25" customHeight="1" x14ac:dyDescent="0.2">
      <c r="A65" s="150"/>
      <c r="AA65" s="187"/>
      <c r="AB65" s="562"/>
      <c r="AC65" s="562"/>
      <c r="AD65" s="562"/>
      <c r="AE65" s="562"/>
      <c r="AF65" s="562"/>
      <c r="AH65" s="171"/>
      <c r="AI65" s="171"/>
      <c r="AJ65" s="171"/>
      <c r="AK65" s="171"/>
      <c r="AL65" s="171"/>
      <c r="AM65" s="171"/>
      <c r="AN65" s="171"/>
      <c r="AO65" s="171"/>
      <c r="AP65" s="154"/>
      <c r="AQ65" s="154"/>
      <c r="AR65" s="154"/>
      <c r="AS65" s="154"/>
      <c r="AT65" s="154"/>
      <c r="BF65" s="98"/>
    </row>
    <row r="66" spans="1:58" ht="23.25" customHeight="1" x14ac:dyDescent="0.2">
      <c r="A66" s="150"/>
      <c r="AA66" s="187"/>
      <c r="AB66" s="416"/>
      <c r="AC66" s="153"/>
      <c r="AD66" s="107"/>
      <c r="AE66" s="153"/>
      <c r="AF66" s="107"/>
      <c r="AH66" s="171"/>
      <c r="AI66" s="171"/>
      <c r="AJ66" s="171"/>
      <c r="AK66" s="171"/>
      <c r="AL66" s="171"/>
      <c r="AM66" s="171"/>
      <c r="AN66" s="171"/>
      <c r="AO66" s="171"/>
      <c r="AP66" s="154"/>
      <c r="AQ66" s="154"/>
      <c r="AR66" s="154"/>
      <c r="AS66" s="154"/>
      <c r="AT66" s="154"/>
      <c r="BF66" s="98"/>
    </row>
    <row r="67" spans="1:58" ht="13.5" customHeight="1" x14ac:dyDescent="0.2">
      <c r="A67" s="150"/>
      <c r="AA67" s="187"/>
      <c r="AB67" s="255"/>
      <c r="AC67" s="93"/>
      <c r="AD67" s="93"/>
      <c r="AE67" s="93"/>
      <c r="AF67" s="93"/>
      <c r="AH67" s="93"/>
      <c r="AI67" s="93"/>
      <c r="AJ67" s="93"/>
      <c r="AK67" s="154"/>
      <c r="AL67" s="154"/>
      <c r="BF67" s="98"/>
    </row>
    <row r="68" spans="1:58" ht="16.5" customHeight="1" x14ac:dyDescent="0.2">
      <c r="A68" s="150"/>
      <c r="AA68" s="187"/>
      <c r="AB68" s="553"/>
      <c r="AC68" s="553"/>
      <c r="AD68" s="553"/>
      <c r="AE68" s="553"/>
      <c r="AF68" s="553"/>
      <c r="AK68" s="109"/>
      <c r="BF68" s="98"/>
    </row>
    <row r="69" spans="1:58" ht="15" customHeight="1" x14ac:dyDescent="0.2">
      <c r="A69" s="150"/>
      <c r="AA69" s="150"/>
      <c r="AB69" s="573"/>
      <c r="AC69" s="573"/>
      <c r="AD69" s="573"/>
      <c r="AE69" s="573"/>
      <c r="AF69" s="573"/>
      <c r="AK69" s="109"/>
    </row>
    <row r="70" spans="1:58" ht="27" customHeight="1" x14ac:dyDescent="0.2">
      <c r="A70" s="150"/>
      <c r="AA70" s="150"/>
      <c r="AB70" s="580"/>
      <c r="AC70" s="580"/>
      <c r="AD70" s="160"/>
      <c r="AE70" s="581"/>
      <c r="AF70" s="581"/>
      <c r="AK70" s="109"/>
      <c r="BF70" s="96"/>
    </row>
    <row r="71" spans="1:58" ht="27" customHeight="1" x14ac:dyDescent="0.2">
      <c r="A71" s="150"/>
      <c r="AA71" s="150"/>
      <c r="AB71" s="580"/>
      <c r="AC71" s="580"/>
      <c r="AD71" s="580"/>
      <c r="AE71" s="382"/>
      <c r="AF71" s="160"/>
      <c r="AH71" s="162"/>
      <c r="AI71" s="162"/>
      <c r="AJ71" s="162"/>
      <c r="AK71" s="109"/>
      <c r="BF71" s="96"/>
    </row>
    <row r="72" spans="1:58" ht="13.5" customHeight="1" x14ac:dyDescent="0.2">
      <c r="A72" s="150"/>
      <c r="AA72" s="150"/>
      <c r="AB72" s="388"/>
      <c r="AC72" s="388"/>
      <c r="AD72" s="388"/>
      <c r="AE72" s="382"/>
      <c r="AF72" s="160"/>
      <c r="AH72" s="162"/>
      <c r="AI72" s="162"/>
      <c r="AJ72" s="162"/>
      <c r="AK72" s="109"/>
      <c r="BF72" s="96"/>
    </row>
    <row r="73" spans="1:58" ht="13.5" customHeight="1" x14ac:dyDescent="0.2">
      <c r="A73" s="150"/>
      <c r="AA73" s="187"/>
      <c r="AB73" s="93"/>
      <c r="AC73" s="93"/>
      <c r="AD73" s="93"/>
      <c r="AE73" s="93"/>
      <c r="AF73" s="93"/>
      <c r="AI73" s="150"/>
      <c r="AJ73" s="150"/>
      <c r="AK73" s="150"/>
      <c r="AL73" s="150"/>
      <c r="AN73" s="150"/>
      <c r="AO73" s="150"/>
    </row>
    <row r="74" spans="1:58" ht="17.25" hidden="1" customHeight="1" thickBot="1" x14ac:dyDescent="0.25">
      <c r="A74" s="150"/>
      <c r="B74" s="256" t="s">
        <v>55</v>
      </c>
      <c r="C74" s="256"/>
      <c r="D74" s="257" t="s">
        <v>56</v>
      </c>
      <c r="E74" s="587"/>
      <c r="F74" s="588"/>
      <c r="G74" s="589"/>
      <c r="H74" s="587"/>
      <c r="I74" s="588"/>
      <c r="J74" s="589"/>
      <c r="K74" s="587"/>
      <c r="L74" s="588"/>
      <c r="M74" s="589"/>
      <c r="N74" s="587"/>
      <c r="O74" s="588"/>
      <c r="P74" s="589"/>
      <c r="Q74" s="587"/>
      <c r="R74" s="588"/>
      <c r="S74" s="589"/>
      <c r="T74" s="587"/>
      <c r="U74" s="588"/>
      <c r="V74" s="589"/>
      <c r="W74" s="669" t="s">
        <v>43</v>
      </c>
      <c r="X74" s="557"/>
      <c r="Y74" s="557"/>
      <c r="Z74" s="558"/>
      <c r="AA74" s="187"/>
      <c r="AB74" s="553"/>
      <c r="AC74" s="553"/>
      <c r="AD74" s="553"/>
      <c r="AE74" s="553"/>
      <c r="AF74" s="553"/>
      <c r="AI74" s="150"/>
      <c r="AJ74" s="150"/>
      <c r="AK74" s="150"/>
      <c r="AL74" s="150"/>
      <c r="AN74" s="150"/>
      <c r="AO74" s="150"/>
      <c r="BF74" s="98"/>
    </row>
    <row r="75" spans="1:58" ht="13.5" hidden="1" thickBot="1" x14ac:dyDescent="0.25">
      <c r="A75" s="150"/>
      <c r="B75" s="258" t="s">
        <v>57</v>
      </c>
      <c r="C75" s="256"/>
      <c r="D75" s="257" t="s">
        <v>56</v>
      </c>
      <c r="E75" s="399"/>
      <c r="F75" s="158"/>
      <c r="G75" s="401"/>
      <c r="H75" s="400"/>
      <c r="I75" s="158"/>
      <c r="J75" s="401"/>
      <c r="K75" s="400"/>
      <c r="L75" s="158"/>
      <c r="M75" s="401"/>
      <c r="N75" s="400"/>
      <c r="O75" s="158"/>
      <c r="P75" s="401"/>
      <c r="Q75" s="400"/>
      <c r="R75" s="158"/>
      <c r="S75" s="401"/>
      <c r="T75" s="400"/>
      <c r="U75" s="158"/>
      <c r="V75" s="401"/>
      <c r="W75" s="666"/>
      <c r="X75" s="667"/>
      <c r="Y75" s="667"/>
      <c r="Z75" s="259" t="s">
        <v>41</v>
      </c>
      <c r="AA75" s="187"/>
      <c r="AB75" s="573"/>
      <c r="AC75" s="573"/>
      <c r="AD75" s="573"/>
      <c r="AE75" s="573"/>
      <c r="AF75" s="573"/>
      <c r="AI75" s="260"/>
      <c r="AJ75" s="260"/>
      <c r="AK75" s="260"/>
      <c r="AL75" s="260"/>
      <c r="AN75" s="260"/>
      <c r="AO75" s="260"/>
      <c r="BF75" s="98"/>
    </row>
    <row r="76" spans="1:58" ht="27" hidden="1" customHeight="1" thickBot="1" x14ac:dyDescent="0.25">
      <c r="A76" s="150"/>
      <c r="B76" s="261" t="s">
        <v>58</v>
      </c>
      <c r="C76" s="261"/>
      <c r="D76" s="261">
        <v>1</v>
      </c>
      <c r="E76" s="262" t="e">
        <f ca="1">timingring1($E74,$E74,$H74)</f>
        <v>#NAME?</v>
      </c>
      <c r="F76" s="263" t="e">
        <f ca="1">timingring1($E74,$E74,$H74)</f>
        <v>#NAME?</v>
      </c>
      <c r="G76" s="264" t="e">
        <f ca="1">timingring1($E74,$E74,$H74)</f>
        <v>#NAME?</v>
      </c>
      <c r="H76" s="339" t="e">
        <f ca="1">timingring1($E74,$H74,$K74)</f>
        <v>#NAME?</v>
      </c>
      <c r="I76" s="263" t="e">
        <f ca="1">timingring1($E74,$H74,$K74)</f>
        <v>#NAME?</v>
      </c>
      <c r="J76" s="264" t="e">
        <f ca="1">timingring1($E74,$H74,$K74)</f>
        <v>#NAME?</v>
      </c>
      <c r="K76" s="339" t="e">
        <f ca="1">timingring1($E74,$K74,$N74)</f>
        <v>#NAME?</v>
      </c>
      <c r="L76" s="263" t="e">
        <f ca="1">timingring1($E74,$K74,$N74)</f>
        <v>#NAME?</v>
      </c>
      <c r="M76" s="264" t="e">
        <f ca="1">timingring1($E74,$K74,$N74)</f>
        <v>#NAME?</v>
      </c>
      <c r="N76" s="339" t="e">
        <f ca="1">timingring1($E74,$N74,$Q74)</f>
        <v>#NAME?</v>
      </c>
      <c r="O76" s="263" t="e">
        <f ca="1">timingring1($E74,$N74,$Q74)</f>
        <v>#NAME?</v>
      </c>
      <c r="P76" s="264" t="e">
        <f ca="1">timingring1($E74,$N74,$Q74)</f>
        <v>#NAME?</v>
      </c>
      <c r="Q76" s="339" t="e">
        <f ca="1">timingring1($E74,$Q74,$T74)</f>
        <v>#NAME?</v>
      </c>
      <c r="R76" s="263" t="e">
        <f ca="1">timingring1($E74,$Q74,$T74)</f>
        <v>#NAME?</v>
      </c>
      <c r="S76" s="264" t="e">
        <f ca="1">timingring1($E74,$Q74,$T74)</f>
        <v>#NAME?</v>
      </c>
      <c r="T76" s="339" t="e">
        <f ca="1">timingring1($E74,$T74,$E74)</f>
        <v>#NAME?</v>
      </c>
      <c r="U76" s="263" t="e">
        <f ca="1">timingring1($E74,$T74,$E74)</f>
        <v>#NAME?</v>
      </c>
      <c r="V76" s="264" t="e">
        <f ca="1">timingring1($E74,$T74,$E74)</f>
        <v>#NAME?</v>
      </c>
      <c r="W76" s="670" t="s">
        <v>59</v>
      </c>
      <c r="X76" s="671"/>
      <c r="Y76" s="671"/>
      <c r="Z76" s="672"/>
      <c r="AA76" s="150"/>
      <c r="AB76" s="580"/>
      <c r="AC76" s="580"/>
      <c r="AD76" s="160"/>
      <c r="AE76" s="581"/>
      <c r="AF76" s="581"/>
      <c r="AI76" s="260"/>
      <c r="AJ76" s="260"/>
      <c r="AK76" s="260"/>
      <c r="AL76" s="260"/>
      <c r="AM76" s="150"/>
      <c r="AN76" s="260"/>
      <c r="AO76" s="260"/>
    </row>
    <row r="77" spans="1:58" ht="27" hidden="1" customHeight="1" thickBot="1" x14ac:dyDescent="0.25">
      <c r="A77" s="150"/>
      <c r="B77" s="261" t="s">
        <v>58</v>
      </c>
      <c r="C77" s="261"/>
      <c r="D77" s="261">
        <v>2</v>
      </c>
      <c r="E77" s="265" t="e">
        <f ca="1">timingring2($E74,$E74,$H74)</f>
        <v>#NAME?</v>
      </c>
      <c r="F77" s="266" t="e">
        <f ca="1">timingring2($E74,$E74,$H74)</f>
        <v>#NAME?</v>
      </c>
      <c r="G77" s="337" t="e">
        <f ca="1">timingring2($E74,$E74,$H74)</f>
        <v>#NAME?</v>
      </c>
      <c r="H77" s="338" t="e">
        <f ca="1">timingring2($E74,$H74,$K74)</f>
        <v>#NAME?</v>
      </c>
      <c r="I77" s="266" t="e">
        <f ca="1">timingring2($E74,$H74,$K74)</f>
        <v>#NAME?</v>
      </c>
      <c r="J77" s="337" t="e">
        <f ca="1">timingring2($E74,$H74,$K74)</f>
        <v>#NAME?</v>
      </c>
      <c r="K77" s="338" t="e">
        <f ca="1">timingring2($E74,$K74,$N74)</f>
        <v>#NAME?</v>
      </c>
      <c r="L77" s="266" t="e">
        <f ca="1">timingring2($E74,$K74,$N74)</f>
        <v>#NAME?</v>
      </c>
      <c r="M77" s="337" t="e">
        <f ca="1">timingring2($E74,$K74,$N74)</f>
        <v>#NAME?</v>
      </c>
      <c r="N77" s="338" t="e">
        <f ca="1">timingring2($E74,$N74,$Q74)</f>
        <v>#NAME?</v>
      </c>
      <c r="O77" s="266" t="e">
        <f ca="1">timingring2($E74,$N74,$Q74)</f>
        <v>#NAME?</v>
      </c>
      <c r="P77" s="337" t="e">
        <f ca="1">timingring2($E74,$N74,$Q74)</f>
        <v>#NAME?</v>
      </c>
      <c r="Q77" s="338" t="e">
        <f ca="1">timingring2($E74,$Q74,$T74)</f>
        <v>#NAME?</v>
      </c>
      <c r="R77" s="266" t="e">
        <f ca="1">timingring2($E74,$Q74,$T74)</f>
        <v>#NAME?</v>
      </c>
      <c r="S77" s="337" t="e">
        <f ca="1">timingring2($E74,$Q74,$T74)</f>
        <v>#NAME?</v>
      </c>
      <c r="T77" s="338" t="e">
        <f ca="1">timingring2($E74,$T74,$E74)</f>
        <v>#NAME?</v>
      </c>
      <c r="U77" s="266" t="e">
        <f ca="1">timingring2($E74,$T74,$E74)</f>
        <v>#NAME?</v>
      </c>
      <c r="V77" s="337" t="e">
        <f ca="1">timingring2($E74,$T74,$E74)</f>
        <v>#NAME?</v>
      </c>
      <c r="W77" s="673"/>
      <c r="X77" s="674"/>
      <c r="Y77" s="674"/>
      <c r="Z77" s="675"/>
      <c r="AA77" s="150"/>
      <c r="AB77" s="580"/>
      <c r="AC77" s="580"/>
      <c r="AD77" s="580"/>
      <c r="AE77" s="382"/>
      <c r="AF77" s="160"/>
      <c r="AI77" s="260"/>
      <c r="AJ77" s="260"/>
      <c r="AK77" s="260"/>
      <c r="AL77" s="260"/>
      <c r="AM77" s="150"/>
      <c r="AN77" s="260"/>
      <c r="AO77" s="260"/>
    </row>
    <row r="78" spans="1:58" ht="15.75" hidden="1" customHeight="1" thickBot="1" x14ac:dyDescent="0.25">
      <c r="A78" s="150"/>
      <c r="B78" s="267" t="s">
        <v>60</v>
      </c>
      <c r="C78" s="268"/>
      <c r="D78" s="597"/>
      <c r="E78" s="597"/>
      <c r="F78" s="595" t="s">
        <v>61</v>
      </c>
      <c r="G78" s="595"/>
      <c r="H78" s="595"/>
      <c r="I78" s="597"/>
      <c r="J78" s="597"/>
      <c r="K78" s="595" t="s">
        <v>62</v>
      </c>
      <c r="L78" s="595"/>
      <c r="M78" s="595"/>
      <c r="N78" s="595"/>
      <c r="O78" s="596"/>
      <c r="P78" s="596"/>
      <c r="Q78" s="596"/>
      <c r="R78" s="596"/>
      <c r="S78" s="596"/>
      <c r="T78" s="596"/>
      <c r="U78" s="596"/>
      <c r="V78" s="596"/>
      <c r="W78" s="269"/>
      <c r="X78" s="269"/>
      <c r="Y78" s="269"/>
      <c r="Z78" s="270"/>
      <c r="AA78" s="150"/>
      <c r="AB78" s="93"/>
      <c r="AC78" s="93"/>
      <c r="AD78" s="93"/>
      <c r="AE78" s="93"/>
      <c r="AF78" s="93"/>
      <c r="AM78" s="260"/>
      <c r="BF78" s="96"/>
    </row>
    <row r="79" spans="1:58" ht="13.5" hidden="1" customHeight="1" thickTop="1" thickBot="1" x14ac:dyDescent="0.25">
      <c r="A79" s="150"/>
      <c r="B79" s="271"/>
      <c r="C79" s="272"/>
      <c r="D79" s="101"/>
      <c r="E79" s="273"/>
      <c r="F79" s="274"/>
      <c r="G79" s="275"/>
      <c r="H79" s="273"/>
      <c r="I79" s="276"/>
      <c r="J79" s="277"/>
      <c r="K79" s="278"/>
      <c r="L79" s="274"/>
      <c r="M79" s="277"/>
      <c r="N79" s="278"/>
      <c r="O79" s="274"/>
      <c r="P79" s="277"/>
      <c r="Q79" s="278"/>
      <c r="R79" s="274"/>
      <c r="S79" s="277"/>
      <c r="T79" s="274"/>
      <c r="U79" s="274"/>
      <c r="V79" s="274"/>
      <c r="W79" s="93"/>
      <c r="X79" s="93"/>
      <c r="Y79" s="93"/>
      <c r="Z79" s="94"/>
      <c r="AA79" s="150"/>
      <c r="AB79" s="93"/>
      <c r="AC79" s="93"/>
      <c r="AD79" s="93"/>
      <c r="AE79" s="93"/>
      <c r="AF79" s="93"/>
      <c r="AM79" s="260"/>
    </row>
    <row r="80" spans="1:58" ht="12.75" hidden="1" customHeight="1" thickBot="1" x14ac:dyDescent="0.25">
      <c r="A80" s="150"/>
      <c r="B80" s="271"/>
      <c r="C80" s="272"/>
      <c r="D80" s="94"/>
      <c r="E80" s="279"/>
      <c r="F80" s="280">
        <f>E10</f>
        <v>0</v>
      </c>
      <c r="G80" s="281"/>
      <c r="H80" s="279"/>
      <c r="I80" s="280">
        <f>H10</f>
        <v>0</v>
      </c>
      <c r="J80" s="281"/>
      <c r="K80" s="279"/>
      <c r="L80" s="280">
        <f>K10</f>
        <v>0</v>
      </c>
      <c r="M80" s="281"/>
      <c r="N80" s="279"/>
      <c r="O80" s="280">
        <f>N10</f>
        <v>0</v>
      </c>
      <c r="P80" s="281"/>
      <c r="Q80" s="279"/>
      <c r="R80" s="280">
        <f>Q10</f>
        <v>0</v>
      </c>
      <c r="S80" s="281"/>
      <c r="T80" s="279"/>
      <c r="U80" s="280">
        <f>T10</f>
        <v>0</v>
      </c>
      <c r="V80" s="281"/>
      <c r="W80" s="666"/>
      <c r="X80" s="667"/>
      <c r="Y80" s="667"/>
      <c r="Z80" s="668"/>
      <c r="AA80" s="150"/>
      <c r="AB80" s="93"/>
      <c r="AC80" s="93"/>
      <c r="AD80" s="93"/>
      <c r="AE80" s="93"/>
      <c r="AF80" s="93"/>
      <c r="AM80" s="260"/>
    </row>
    <row r="81" spans="1:62" ht="94.5" hidden="1" customHeight="1" x14ac:dyDescent="0.2">
      <c r="A81" s="150"/>
      <c r="B81" s="95"/>
      <c r="C81" s="93"/>
      <c r="D81" s="94"/>
      <c r="E81" s="592"/>
      <c r="F81" s="593"/>
      <c r="G81" s="594"/>
      <c r="H81" s="592"/>
      <c r="I81" s="593"/>
      <c r="J81" s="594"/>
      <c r="K81" s="592"/>
      <c r="L81" s="593"/>
      <c r="M81" s="594"/>
      <c r="N81" s="592"/>
      <c r="O81" s="593"/>
      <c r="P81" s="594"/>
      <c r="Q81" s="592"/>
      <c r="R81" s="593"/>
      <c r="S81" s="594"/>
      <c r="T81" s="663"/>
      <c r="U81" s="664"/>
      <c r="V81" s="665"/>
      <c r="W81" s="666"/>
      <c r="X81" s="667"/>
      <c r="Y81" s="667"/>
      <c r="Z81" s="668"/>
      <c r="AA81" s="150"/>
      <c r="AB81" s="93"/>
      <c r="AC81" s="93"/>
      <c r="AD81" s="93"/>
      <c r="AE81" s="93"/>
      <c r="AF81" s="93"/>
    </row>
    <row r="82" spans="1:62" ht="0.75" hidden="1" customHeight="1" thickBot="1" x14ac:dyDescent="0.25">
      <c r="A82" s="150"/>
      <c r="B82" s="282"/>
      <c r="C82" s="283"/>
      <c r="D82" s="284"/>
      <c r="E82" s="285"/>
      <c r="F82" s="286"/>
      <c r="G82" s="284"/>
      <c r="H82" s="282"/>
      <c r="I82" s="283"/>
      <c r="J82" s="284"/>
      <c r="K82" s="285"/>
      <c r="L82" s="286"/>
      <c r="M82" s="284"/>
      <c r="N82" s="282"/>
      <c r="O82" s="286"/>
      <c r="P82" s="284"/>
      <c r="Q82" s="285"/>
      <c r="R82" s="286"/>
      <c r="S82" s="284"/>
      <c r="T82" s="287"/>
      <c r="U82" s="93"/>
      <c r="V82" s="93"/>
      <c r="W82" s="288"/>
      <c r="X82" s="93"/>
      <c r="Y82" s="93"/>
      <c r="Z82" s="94"/>
      <c r="AA82" s="150"/>
      <c r="AB82" s="93"/>
      <c r="AC82" s="93"/>
      <c r="AD82" s="93"/>
      <c r="AE82" s="93"/>
      <c r="AF82" s="93"/>
    </row>
    <row r="83" spans="1:62" ht="16.5" hidden="1" customHeight="1" thickBot="1" x14ac:dyDescent="0.25">
      <c r="A83" s="150"/>
      <c r="B83" s="590" t="s">
        <v>18</v>
      </c>
      <c r="C83" s="586"/>
      <c r="D83" s="586"/>
      <c r="E83" s="586"/>
      <c r="F83" s="586"/>
      <c r="G83" s="583"/>
      <c r="H83" s="584"/>
      <c r="I83" s="585" t="s">
        <v>19</v>
      </c>
      <c r="J83" s="586"/>
      <c r="K83" s="586"/>
      <c r="L83" s="583" t="s">
        <v>63</v>
      </c>
      <c r="M83" s="584"/>
      <c r="N83" s="585" t="s">
        <v>64</v>
      </c>
      <c r="O83" s="586"/>
      <c r="P83" s="586"/>
      <c r="Q83" s="586"/>
      <c r="R83" s="583"/>
      <c r="S83" s="584"/>
      <c r="T83" s="585" t="s">
        <v>65</v>
      </c>
      <c r="U83" s="586"/>
      <c r="V83" s="583"/>
      <c r="W83" s="583"/>
      <c r="X83" s="583"/>
      <c r="Y83" s="583"/>
      <c r="Z83" s="591"/>
      <c r="AA83" s="150"/>
      <c r="AB83" s="93"/>
      <c r="AC83" s="93"/>
      <c r="AD83" s="93"/>
      <c r="AE83" s="93"/>
      <c r="AF83" s="93"/>
      <c r="BF83" s="96"/>
    </row>
    <row r="84" spans="1:62" ht="16.5" customHeight="1" x14ac:dyDescent="0.2">
      <c r="A84" s="150"/>
      <c r="AA84" s="150"/>
      <c r="AB84" s="93"/>
      <c r="AC84" s="93"/>
      <c r="AD84" s="93"/>
      <c r="AE84" s="93"/>
      <c r="AF84" s="93"/>
      <c r="BF84" s="96"/>
    </row>
    <row r="85" spans="1:62" ht="16.5" customHeight="1" x14ac:dyDescent="0.2">
      <c r="A85" s="150"/>
      <c r="AA85" s="150"/>
      <c r="AB85" s="93"/>
      <c r="AC85" s="93"/>
      <c r="AD85" s="93"/>
      <c r="AE85" s="93"/>
      <c r="AF85" s="93"/>
      <c r="BF85" s="96"/>
    </row>
    <row r="86" spans="1:62" ht="16.5" customHeight="1" x14ac:dyDescent="0.2">
      <c r="A86" s="150"/>
      <c r="AA86" s="150"/>
      <c r="AB86" s="93"/>
      <c r="AC86" s="93"/>
      <c r="AD86" s="93"/>
      <c r="AE86" s="93"/>
      <c r="AF86" s="93"/>
      <c r="BF86" s="96"/>
    </row>
    <row r="87" spans="1:62" ht="16.5" customHeight="1" x14ac:dyDescent="0.2">
      <c r="A87" s="150"/>
      <c r="AA87" s="150"/>
      <c r="AB87" s="93"/>
      <c r="AC87" s="93"/>
      <c r="AD87" s="93"/>
      <c r="AE87" s="93"/>
      <c r="AF87" s="93"/>
      <c r="BF87" s="96"/>
    </row>
    <row r="88" spans="1:62" ht="16.5" customHeight="1" x14ac:dyDescent="0.2">
      <c r="A88" s="150"/>
      <c r="AA88" s="150"/>
      <c r="AB88" s="93"/>
      <c r="AC88" s="93"/>
      <c r="AD88" s="93"/>
      <c r="AE88" s="93"/>
      <c r="AF88" s="93"/>
      <c r="AJ88" s="93"/>
      <c r="AK88" s="93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96"/>
      <c r="BG88" s="93"/>
      <c r="BH88" s="93"/>
      <c r="BI88" s="93"/>
      <c r="BJ88" s="93"/>
    </row>
    <row r="89" spans="1:62" ht="5.25" customHeight="1" x14ac:dyDescent="0.2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93"/>
      <c r="AC89" s="93"/>
      <c r="AD89" s="93"/>
      <c r="AE89" s="93"/>
      <c r="AF89" s="93"/>
      <c r="AJ89" s="93"/>
      <c r="AK89" s="93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G89" s="93"/>
      <c r="BH89" s="93"/>
      <c r="BI89" s="93"/>
      <c r="BJ89" s="93"/>
    </row>
    <row r="90" spans="1:62" x14ac:dyDescent="0.2">
      <c r="AB90" s="93"/>
      <c r="AC90" s="93"/>
      <c r="AD90" s="93"/>
      <c r="AE90" s="93"/>
      <c r="AF90" s="93"/>
      <c r="AJ90" s="93"/>
      <c r="AK90" s="172"/>
      <c r="AL90" s="289"/>
      <c r="AM90" s="289"/>
      <c r="AN90" s="289"/>
      <c r="AO90" s="289"/>
      <c r="AP90" s="289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G90" s="93"/>
      <c r="BH90" s="93"/>
      <c r="BI90" s="93"/>
      <c r="BJ90" s="93"/>
    </row>
    <row r="91" spans="1:62" x14ac:dyDescent="0.2">
      <c r="AB91" s="93"/>
      <c r="AC91" s="93"/>
      <c r="AD91" s="93"/>
      <c r="AE91" s="93"/>
      <c r="AF91" s="93"/>
      <c r="AJ91" s="93"/>
      <c r="AK91" s="172"/>
      <c r="AL91" s="159"/>
      <c r="AM91" s="159"/>
      <c r="AN91" s="159"/>
      <c r="AO91" s="159"/>
      <c r="AP91" s="159"/>
      <c r="AQ91" s="154"/>
      <c r="AR91" s="348"/>
      <c r="AS91" s="348"/>
      <c r="AT91" s="348"/>
      <c r="AU91" s="154"/>
      <c r="AV91" s="348"/>
      <c r="AW91" s="154"/>
      <c r="AX91" s="349"/>
      <c r="AY91" s="154"/>
      <c r="AZ91" s="418"/>
      <c r="BA91" s="154"/>
      <c r="BB91" s="157"/>
      <c r="BC91" s="157"/>
      <c r="BD91" s="154"/>
      <c r="BE91" s="157"/>
      <c r="BF91" s="97"/>
      <c r="BG91" s="291"/>
      <c r="BH91" s="350"/>
      <c r="BI91" s="350"/>
      <c r="BJ91" s="350"/>
    </row>
    <row r="92" spans="1:62" x14ac:dyDescent="0.2">
      <c r="AB92" s="93"/>
      <c r="AC92" s="93"/>
      <c r="AD92" s="93"/>
      <c r="AE92" s="93"/>
      <c r="AF92" s="93"/>
      <c r="AJ92" s="93"/>
      <c r="AK92" s="172"/>
      <c r="AL92" s="159"/>
      <c r="AM92" s="159"/>
      <c r="AN92" s="159"/>
      <c r="AO92" s="159"/>
      <c r="AP92" s="159"/>
      <c r="AQ92" s="154"/>
      <c r="AR92" s="154"/>
      <c r="AS92" s="154"/>
      <c r="AT92" s="154"/>
      <c r="AU92" s="154"/>
      <c r="AV92" s="154"/>
      <c r="AW92" s="154"/>
      <c r="AX92" s="349"/>
      <c r="AY92" s="154"/>
      <c r="AZ92" s="419"/>
      <c r="BA92" s="154"/>
      <c r="BB92" s="154"/>
      <c r="BC92" s="154"/>
      <c r="BD92" s="154"/>
      <c r="BE92" s="154"/>
      <c r="BG92" s="93"/>
      <c r="BH92" s="67"/>
      <c r="BI92" s="67"/>
      <c r="BJ92" s="67"/>
    </row>
    <row r="93" spans="1:62" ht="12.75" customHeight="1" x14ac:dyDescent="0.2">
      <c r="AB93" s="93"/>
      <c r="AC93" s="93"/>
      <c r="AD93" s="93"/>
      <c r="AE93" s="93"/>
      <c r="AF93" s="93"/>
      <c r="AJ93" s="354"/>
      <c r="AK93" s="354"/>
      <c r="AL93" s="354"/>
      <c r="AM93" s="354"/>
      <c r="AN93" s="354"/>
      <c r="AO93" s="354"/>
      <c r="AP93" s="354"/>
      <c r="AQ93" s="154"/>
      <c r="AR93" s="157"/>
      <c r="AS93" s="157"/>
      <c r="AT93" s="157"/>
      <c r="AU93" s="154"/>
      <c r="AV93" s="154"/>
      <c r="AW93" s="154"/>
      <c r="AX93" s="154"/>
      <c r="AY93" s="154"/>
      <c r="AZ93" s="292"/>
      <c r="BA93" s="154"/>
      <c r="BB93" s="157"/>
      <c r="BC93" s="154"/>
      <c r="BD93" s="154"/>
      <c r="BE93" s="157"/>
      <c r="BF93" s="97"/>
      <c r="BG93" s="292"/>
      <c r="BH93" s="403"/>
      <c r="BI93" s="403"/>
      <c r="BJ93" s="403"/>
    </row>
    <row r="94" spans="1:62" x14ac:dyDescent="0.2">
      <c r="AB94" s="93"/>
      <c r="AC94" s="93"/>
      <c r="AD94" s="93"/>
      <c r="AE94" s="93"/>
      <c r="AF94" s="93"/>
      <c r="AJ94" s="354"/>
      <c r="AK94" s="354"/>
      <c r="AL94" s="354"/>
      <c r="AM94" s="354"/>
      <c r="AN94" s="354"/>
      <c r="AO94" s="354"/>
      <c r="AP94" s="354"/>
      <c r="AQ94" s="154"/>
      <c r="AR94" s="157"/>
      <c r="AS94" s="157"/>
      <c r="AT94" s="157"/>
      <c r="AU94" s="154"/>
      <c r="AV94" s="154"/>
      <c r="AW94" s="154"/>
      <c r="AX94" s="154"/>
      <c r="AY94" s="154"/>
      <c r="AZ94" s="292"/>
      <c r="BA94" s="154"/>
      <c r="BB94" s="157"/>
      <c r="BC94" s="157"/>
      <c r="BD94" s="154"/>
      <c r="BE94" s="157"/>
      <c r="BF94" s="97"/>
      <c r="BG94" s="292"/>
      <c r="BH94" s="403"/>
      <c r="BI94" s="403"/>
      <c r="BJ94" s="403"/>
    </row>
    <row r="95" spans="1:62" x14ac:dyDescent="0.2">
      <c r="AB95" s="93"/>
      <c r="AC95" s="93"/>
      <c r="AD95" s="93"/>
      <c r="AE95" s="93"/>
      <c r="AF95" s="93"/>
      <c r="AJ95" s="354"/>
      <c r="AK95" s="354"/>
      <c r="AL95" s="354"/>
      <c r="AM95" s="354"/>
      <c r="AN95" s="354"/>
      <c r="AO95" s="354"/>
      <c r="AP95" s="354"/>
      <c r="AQ95" s="154"/>
      <c r="AR95" s="157"/>
      <c r="AS95" s="157"/>
      <c r="AT95" s="157"/>
      <c r="AU95" s="154"/>
      <c r="AV95" s="154"/>
      <c r="AW95" s="154"/>
      <c r="AX95" s="154"/>
      <c r="AY95" s="154"/>
      <c r="AZ95" s="292"/>
      <c r="BA95" s="154"/>
      <c r="BB95" s="157"/>
      <c r="BC95" s="157"/>
      <c r="BD95" s="154"/>
      <c r="BE95" s="157"/>
      <c r="BF95" s="291"/>
      <c r="BG95" s="292"/>
      <c r="BH95" s="403"/>
      <c r="BI95" s="67"/>
      <c r="BJ95" s="403"/>
    </row>
    <row r="96" spans="1:62" x14ac:dyDescent="0.2">
      <c r="AB96" s="93"/>
      <c r="AC96" s="93"/>
      <c r="AD96" s="93"/>
      <c r="AE96" s="93"/>
      <c r="AF96" s="93"/>
      <c r="AJ96" s="354"/>
      <c r="AK96" s="354"/>
      <c r="AL96" s="354"/>
      <c r="AM96" s="354"/>
      <c r="AN96" s="354"/>
      <c r="AO96" s="354"/>
      <c r="AP96" s="354"/>
      <c r="AQ96" s="154"/>
      <c r="AR96" s="157"/>
      <c r="AS96" s="157"/>
      <c r="AT96" s="157"/>
      <c r="AU96" s="154"/>
      <c r="AV96" s="154"/>
      <c r="AW96" s="154"/>
      <c r="AX96" s="154"/>
      <c r="AY96" s="154"/>
      <c r="AZ96" s="292"/>
      <c r="BA96" s="154"/>
      <c r="BB96" s="157"/>
      <c r="BC96" s="154"/>
      <c r="BD96" s="154"/>
      <c r="BE96" s="154"/>
      <c r="BF96" s="291"/>
      <c r="BG96" s="292"/>
      <c r="BH96" s="403"/>
      <c r="BI96" s="350"/>
      <c r="BJ96" s="403"/>
    </row>
    <row r="97" spans="1:62" x14ac:dyDescent="0.2">
      <c r="AB97" s="93"/>
      <c r="AC97" s="93"/>
      <c r="AD97" s="93"/>
      <c r="AE97" s="93"/>
      <c r="AF97" s="93"/>
      <c r="AJ97" s="354"/>
      <c r="AK97" s="354"/>
      <c r="AL97" s="354"/>
      <c r="AM97" s="354"/>
      <c r="AN97" s="354"/>
      <c r="AO97" s="354"/>
      <c r="AP97" s="354"/>
      <c r="AQ97" s="154"/>
      <c r="AR97" s="157"/>
      <c r="AS97" s="157"/>
      <c r="AT97" s="157"/>
      <c r="AU97" s="154"/>
      <c r="AV97" s="154"/>
      <c r="AW97" s="154"/>
      <c r="AX97" s="154"/>
      <c r="AY97" s="154"/>
      <c r="AZ97" s="292"/>
      <c r="BA97" s="154"/>
      <c r="BB97" s="157"/>
      <c r="BC97" s="154"/>
      <c r="BD97" s="154"/>
      <c r="BE97" s="154"/>
      <c r="BF97" s="291"/>
      <c r="BG97" s="292"/>
      <c r="BH97" s="403"/>
      <c r="BI97" s="67"/>
      <c r="BJ97" s="403"/>
    </row>
    <row r="98" spans="1:62" x14ac:dyDescent="0.2">
      <c r="AB98" s="93"/>
      <c r="AC98" s="93"/>
      <c r="AD98" s="93"/>
      <c r="AE98" s="93"/>
      <c r="AF98" s="93"/>
      <c r="AJ98" s="354"/>
      <c r="AK98" s="354"/>
      <c r="AL98" s="354"/>
      <c r="AM98" s="354"/>
      <c r="AN98" s="354"/>
      <c r="AO98" s="354"/>
      <c r="AP98" s="354"/>
      <c r="AQ98" s="154"/>
      <c r="AR98" s="157"/>
      <c r="AS98" s="157"/>
      <c r="AT98" s="97"/>
      <c r="AU98" s="154"/>
      <c r="AV98" s="154"/>
      <c r="AW98" s="154"/>
      <c r="AX98" s="154"/>
      <c r="AY98" s="154"/>
      <c r="AZ98" s="292"/>
      <c r="BA98" s="154"/>
      <c r="BB98" s="157"/>
      <c r="BC98" s="154"/>
      <c r="BD98" s="154"/>
      <c r="BE98" s="154"/>
      <c r="BF98" s="291"/>
      <c r="BG98" s="292"/>
      <c r="BH98" s="403"/>
      <c r="BI98" s="403"/>
      <c r="BJ98" s="67"/>
    </row>
    <row r="99" spans="1:62" x14ac:dyDescent="0.2">
      <c r="AB99" s="93"/>
      <c r="AC99" s="93"/>
      <c r="AD99" s="93"/>
      <c r="AE99" s="93"/>
      <c r="AF99" s="93"/>
      <c r="AJ99" s="354"/>
      <c r="AK99" s="354"/>
      <c r="AL99" s="354"/>
      <c r="AM99" s="354"/>
      <c r="AN99" s="354"/>
      <c r="AO99" s="354"/>
      <c r="AP99" s="354"/>
      <c r="AQ99" s="154"/>
      <c r="AR99" s="157"/>
      <c r="AS99" s="154"/>
      <c r="AT99" s="157"/>
      <c r="AU99" s="154"/>
      <c r="AV99" s="154"/>
      <c r="AW99" s="154"/>
      <c r="AX99" s="157"/>
      <c r="AY99" s="154"/>
      <c r="AZ99" s="292"/>
      <c r="BA99" s="154"/>
      <c r="BB99" s="157"/>
      <c r="BC99" s="154"/>
      <c r="BD99" s="154"/>
      <c r="BE99" s="154"/>
      <c r="BF99" s="291"/>
      <c r="BG99" s="292"/>
      <c r="BH99" s="403"/>
      <c r="BI99" s="403"/>
      <c r="BJ99" s="67"/>
    </row>
    <row r="100" spans="1:62" s="109" customFormat="1" x14ac:dyDescent="0.2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3"/>
      <c r="AC100" s="93"/>
      <c r="AD100" s="93"/>
      <c r="AE100" s="93"/>
      <c r="AF100" s="93"/>
      <c r="AG100" s="92"/>
      <c r="AH100" s="92"/>
      <c r="AI100" s="92"/>
      <c r="AJ100" s="354"/>
      <c r="AK100" s="354"/>
      <c r="AL100" s="354"/>
      <c r="AM100" s="354"/>
      <c r="AN100" s="354"/>
      <c r="AO100" s="354"/>
      <c r="AP100" s="354"/>
      <c r="AQ100" s="154"/>
      <c r="AR100" s="154"/>
      <c r="AS100" s="154"/>
      <c r="AT100" s="157"/>
      <c r="AU100" s="154"/>
      <c r="AV100" s="154"/>
      <c r="AW100" s="154"/>
      <c r="AX100" s="157"/>
      <c r="AY100" s="154"/>
      <c r="AZ100" s="292"/>
      <c r="BA100" s="154"/>
      <c r="BB100" s="157"/>
      <c r="BC100" s="154"/>
      <c r="BD100" s="154"/>
      <c r="BE100" s="154"/>
      <c r="BF100" s="291"/>
      <c r="BG100" s="292"/>
      <c r="BH100" s="403"/>
      <c r="BI100" s="67"/>
      <c r="BJ100" s="67"/>
    </row>
    <row r="101" spans="1:62" s="109" customFormat="1" x14ac:dyDescent="0.2">
      <c r="A101" s="92"/>
      <c r="B101" s="92"/>
      <c r="C101" s="92"/>
      <c r="D101" s="92"/>
      <c r="E101" s="150"/>
      <c r="F101" s="150"/>
      <c r="G101" s="150"/>
      <c r="H101" s="150"/>
      <c r="I101" s="150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3"/>
      <c r="AC101" s="93"/>
      <c r="AD101" s="93"/>
      <c r="AE101" s="93"/>
      <c r="AF101" s="93"/>
      <c r="AG101" s="92"/>
      <c r="AH101" s="92"/>
      <c r="AI101" s="92"/>
      <c r="AJ101" s="93"/>
      <c r="AK101" s="172"/>
      <c r="AL101" s="171"/>
      <c r="AM101" s="171"/>
      <c r="AN101" s="171"/>
      <c r="AO101" s="171"/>
      <c r="AP101" s="171"/>
      <c r="AQ101" s="154"/>
      <c r="AR101" s="154"/>
      <c r="AS101" s="154"/>
      <c r="AT101" s="157"/>
      <c r="AU101" s="154"/>
      <c r="AV101" s="154"/>
      <c r="AW101" s="154"/>
      <c r="AX101" s="157"/>
      <c r="AY101" s="154"/>
      <c r="AZ101" s="292"/>
      <c r="BA101" s="154"/>
      <c r="BB101" s="157"/>
      <c r="BC101" s="154"/>
      <c r="BD101" s="154"/>
      <c r="BE101" s="154"/>
      <c r="BF101" s="291"/>
      <c r="BG101" s="154"/>
      <c r="BH101" s="403"/>
      <c r="BI101" s="154"/>
      <c r="BJ101" s="154"/>
    </row>
    <row r="102" spans="1:62" s="109" customFormat="1" x14ac:dyDescent="0.2">
      <c r="A102" s="92"/>
      <c r="B102" s="92"/>
      <c r="C102" s="92"/>
      <c r="D102" s="92"/>
      <c r="E102" s="150"/>
      <c r="F102" s="150"/>
      <c r="G102" s="150"/>
      <c r="H102" s="150"/>
      <c r="I102" s="150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3"/>
      <c r="AC102" s="93"/>
      <c r="AD102" s="93"/>
      <c r="AE102" s="93"/>
      <c r="AF102" s="93"/>
      <c r="AG102" s="92"/>
      <c r="AH102" s="92"/>
      <c r="AI102" s="92"/>
      <c r="AJ102" s="93"/>
      <c r="AK102" s="172"/>
      <c r="AL102" s="289"/>
      <c r="AM102" s="289"/>
      <c r="AN102" s="289"/>
      <c r="AO102" s="289"/>
      <c r="AP102" s="289"/>
      <c r="AQ102" s="154"/>
      <c r="AR102" s="154"/>
      <c r="AS102" s="154"/>
      <c r="AT102" s="157"/>
      <c r="AU102" s="154"/>
      <c r="AV102" s="154"/>
      <c r="AW102" s="154"/>
      <c r="AX102" s="157"/>
      <c r="AY102" s="154"/>
      <c r="AZ102" s="292"/>
      <c r="BA102" s="154"/>
      <c r="BB102" s="157"/>
      <c r="BC102" s="154"/>
      <c r="BD102" s="154"/>
      <c r="BE102" s="154"/>
      <c r="BF102" s="291"/>
      <c r="BG102" s="154"/>
      <c r="BH102" s="154"/>
      <c r="BI102" s="350"/>
      <c r="BJ102" s="154"/>
    </row>
    <row r="103" spans="1:62" s="109" customFormat="1" x14ac:dyDescent="0.2">
      <c r="A103" s="92"/>
      <c r="B103" s="92"/>
      <c r="C103" s="92"/>
      <c r="D103" s="92"/>
      <c r="E103" s="150"/>
      <c r="F103" s="150"/>
      <c r="G103" s="150"/>
      <c r="H103" s="150"/>
      <c r="I103" s="150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3"/>
      <c r="AC103" s="93"/>
      <c r="AD103" s="93"/>
      <c r="AE103" s="93"/>
      <c r="AF103" s="93"/>
      <c r="AG103" s="92"/>
      <c r="AH103" s="92"/>
      <c r="AI103" s="92"/>
      <c r="AJ103" s="93"/>
      <c r="AK103" s="172"/>
      <c r="AL103" s="289"/>
      <c r="AM103" s="289"/>
      <c r="AN103" s="289"/>
      <c r="AO103" s="289"/>
      <c r="AP103" s="289"/>
      <c r="AQ103" s="154"/>
      <c r="AR103" s="154"/>
      <c r="AS103" s="154"/>
      <c r="AT103" s="157"/>
      <c r="AU103" s="154"/>
      <c r="AV103" s="154"/>
      <c r="AW103" s="154"/>
      <c r="AX103" s="157"/>
      <c r="AY103" s="154"/>
      <c r="AZ103" s="292"/>
      <c r="BA103" s="154"/>
      <c r="BB103" s="154"/>
      <c r="BC103" s="154"/>
      <c r="BD103" s="154"/>
      <c r="BE103" s="154"/>
      <c r="BF103" s="93"/>
      <c r="BG103" s="154"/>
      <c r="BH103" s="154"/>
      <c r="BI103" s="67"/>
      <c r="BJ103" s="154"/>
    </row>
    <row r="104" spans="1:62" s="109" customFormat="1" x14ac:dyDescent="0.2">
      <c r="A104" s="92"/>
      <c r="B104" s="92"/>
      <c r="C104" s="92"/>
      <c r="D104" s="92"/>
      <c r="E104" s="296"/>
      <c r="F104" s="150"/>
      <c r="G104" s="150"/>
      <c r="H104" s="150"/>
      <c r="I104" s="150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3"/>
      <c r="AC104" s="93"/>
      <c r="AD104" s="93"/>
      <c r="AE104" s="93"/>
      <c r="AF104" s="93"/>
      <c r="AG104" s="92"/>
      <c r="AH104" s="92"/>
      <c r="AI104" s="92"/>
      <c r="AJ104" s="93"/>
      <c r="AK104" s="172"/>
      <c r="AL104" s="289"/>
      <c r="AM104" s="289"/>
      <c r="AN104" s="289"/>
      <c r="AO104" s="289"/>
      <c r="AP104" s="289"/>
      <c r="AQ104" s="154"/>
      <c r="AR104" s="154"/>
      <c r="AS104" s="154"/>
      <c r="AT104" s="154"/>
      <c r="AU104" s="154"/>
      <c r="AV104" s="154"/>
      <c r="AW104" s="154"/>
      <c r="AX104" s="157"/>
      <c r="AY104" s="154"/>
      <c r="AZ104" s="292"/>
      <c r="BA104" s="154"/>
      <c r="BB104" s="154"/>
      <c r="BC104" s="154"/>
      <c r="BD104" s="154"/>
      <c r="BE104" s="154"/>
      <c r="BF104" s="93"/>
      <c r="BG104" s="154"/>
      <c r="BH104" s="154"/>
      <c r="BI104" s="403"/>
      <c r="BJ104" s="154"/>
    </row>
    <row r="105" spans="1:62" s="109" customFormat="1" x14ac:dyDescent="0.2">
      <c r="A105" s="92"/>
      <c r="B105" s="92"/>
      <c r="C105" s="92"/>
      <c r="D105" s="92"/>
      <c r="E105" s="150"/>
      <c r="F105" s="150"/>
      <c r="G105" s="150"/>
      <c r="H105" s="150"/>
      <c r="I105" s="150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3"/>
      <c r="AC105" s="93"/>
      <c r="AD105" s="93"/>
      <c r="AE105" s="93"/>
      <c r="AF105" s="93"/>
      <c r="AG105" s="92"/>
      <c r="AH105" s="92"/>
      <c r="AI105" s="92"/>
      <c r="AJ105" s="93"/>
      <c r="AK105" s="93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7"/>
      <c r="AY105" s="154"/>
      <c r="AZ105" s="292"/>
      <c r="BA105" s="154"/>
      <c r="BB105" s="154"/>
      <c r="BC105" s="154"/>
      <c r="BD105" s="154"/>
      <c r="BE105" s="154"/>
      <c r="BF105" s="93"/>
      <c r="BG105" s="154"/>
      <c r="BH105" s="154"/>
      <c r="BI105" s="403"/>
      <c r="BJ105" s="154"/>
    </row>
    <row r="106" spans="1:62" s="109" customFormat="1" x14ac:dyDescent="0.2">
      <c r="A106" s="92"/>
      <c r="B106" s="92"/>
      <c r="C106" s="92"/>
      <c r="D106" s="92"/>
      <c r="E106" s="150"/>
      <c r="F106" s="150"/>
      <c r="G106" s="150"/>
      <c r="H106" s="150"/>
      <c r="I106" s="150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3"/>
      <c r="AC106" s="93"/>
      <c r="AD106" s="93"/>
      <c r="AE106" s="93"/>
      <c r="AF106" s="93"/>
      <c r="AG106" s="92"/>
      <c r="AH106" s="92"/>
      <c r="AI106" s="92"/>
      <c r="AJ106" s="93"/>
      <c r="AK106" s="93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292"/>
      <c r="BA106" s="154"/>
      <c r="BB106" s="154"/>
      <c r="BC106" s="154"/>
      <c r="BD106" s="154"/>
      <c r="BE106" s="154"/>
      <c r="BF106" s="93"/>
      <c r="BG106" s="154"/>
      <c r="BH106" s="154"/>
      <c r="BI106" s="154"/>
      <c r="BJ106" s="154"/>
    </row>
    <row r="107" spans="1:62" s="109" customFormat="1" x14ac:dyDescent="0.2">
      <c r="A107" s="92"/>
      <c r="B107" s="92"/>
      <c r="C107" s="92"/>
      <c r="D107" s="92"/>
      <c r="E107" s="150"/>
      <c r="F107" s="150"/>
      <c r="G107" s="150"/>
      <c r="H107" s="150"/>
      <c r="I107" s="150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3"/>
      <c r="AC107" s="93"/>
      <c r="AD107" s="93"/>
      <c r="AE107" s="93"/>
      <c r="AF107" s="93"/>
      <c r="AG107" s="92"/>
      <c r="AH107" s="92"/>
      <c r="AI107" s="92"/>
      <c r="AJ107" s="93"/>
      <c r="AK107" s="93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7"/>
      <c r="AY107" s="154"/>
      <c r="AZ107" s="292"/>
      <c r="BA107" s="154"/>
      <c r="BB107" s="154"/>
      <c r="BC107" s="154"/>
      <c r="BD107" s="154"/>
      <c r="BE107" s="154"/>
      <c r="BF107" s="93"/>
      <c r="BG107" s="154"/>
      <c r="BH107" s="154"/>
      <c r="BI107" s="154"/>
      <c r="BJ107" s="154"/>
    </row>
    <row r="108" spans="1:62" s="109" customFormat="1" x14ac:dyDescent="0.2">
      <c r="A108" s="92"/>
      <c r="B108" s="92"/>
      <c r="C108" s="92"/>
      <c r="D108" s="92"/>
      <c r="E108" s="150"/>
      <c r="F108" s="150"/>
      <c r="G108" s="150"/>
      <c r="H108" s="150"/>
      <c r="I108" s="150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3"/>
      <c r="AC108" s="93"/>
      <c r="AD108" s="93"/>
      <c r="AE108" s="93"/>
      <c r="AF108" s="93"/>
      <c r="AG108" s="92"/>
      <c r="AH108" s="92"/>
      <c r="AI108" s="92"/>
      <c r="AJ108" s="93"/>
      <c r="AK108" s="93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7"/>
      <c r="AY108" s="154"/>
      <c r="AZ108" s="292"/>
      <c r="BA108" s="154"/>
      <c r="BB108" s="154"/>
      <c r="BC108" s="154"/>
      <c r="BD108" s="154"/>
      <c r="BE108" s="154"/>
      <c r="BF108" s="93"/>
      <c r="BG108" s="154"/>
      <c r="BH108" s="154"/>
      <c r="BI108" s="154"/>
      <c r="BJ108" s="154"/>
    </row>
    <row r="109" spans="1:62" s="109" customFormat="1" x14ac:dyDescent="0.2">
      <c r="A109" s="92"/>
      <c r="B109" s="92"/>
      <c r="C109" s="92"/>
      <c r="D109" s="92"/>
      <c r="E109" s="150"/>
      <c r="F109" s="150"/>
      <c r="G109" s="150"/>
      <c r="H109" s="150"/>
      <c r="I109" s="150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3"/>
      <c r="AC109" s="93"/>
      <c r="AD109" s="93"/>
      <c r="AE109" s="93"/>
      <c r="AF109" s="93"/>
      <c r="AG109" s="92"/>
      <c r="AH109" s="92"/>
      <c r="AI109" s="92"/>
      <c r="AJ109" s="93"/>
      <c r="AK109" s="93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93"/>
      <c r="BG109" s="154"/>
      <c r="BH109" s="154"/>
      <c r="BI109" s="154"/>
      <c r="BJ109" s="154"/>
    </row>
    <row r="110" spans="1:62" s="109" customFormat="1" x14ac:dyDescent="0.2">
      <c r="A110" s="92"/>
      <c r="B110" s="92"/>
      <c r="C110" s="92"/>
      <c r="D110" s="92"/>
      <c r="E110" s="150"/>
      <c r="F110" s="150"/>
      <c r="G110" s="150"/>
      <c r="H110" s="150"/>
      <c r="I110" s="150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3"/>
      <c r="AC110" s="93"/>
      <c r="AD110" s="93"/>
      <c r="AE110" s="93"/>
      <c r="AF110" s="93"/>
      <c r="AG110" s="92"/>
      <c r="AH110" s="92"/>
      <c r="AI110" s="92"/>
      <c r="AJ110" s="93"/>
      <c r="AK110" s="93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93"/>
      <c r="BG110" s="154"/>
      <c r="BH110" s="154"/>
      <c r="BI110" s="154"/>
      <c r="BJ110" s="154"/>
    </row>
    <row r="111" spans="1:62" s="109" customFormat="1" x14ac:dyDescent="0.2">
      <c r="A111" s="92"/>
      <c r="B111" s="92"/>
      <c r="C111" s="92"/>
      <c r="D111" s="92"/>
      <c r="E111" s="150"/>
      <c r="F111" s="150"/>
      <c r="G111" s="150"/>
      <c r="H111" s="150"/>
      <c r="I111" s="150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3"/>
      <c r="AD111" s="93"/>
      <c r="AE111" s="93"/>
      <c r="AF111" s="93"/>
      <c r="AG111" s="92"/>
      <c r="AH111" s="92"/>
      <c r="AI111" s="92"/>
      <c r="AJ111" s="93"/>
      <c r="AK111" s="93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93"/>
      <c r="BG111" s="154"/>
      <c r="BH111" s="154"/>
      <c r="BI111" s="154"/>
      <c r="BJ111" s="154"/>
    </row>
    <row r="112" spans="1:62" s="109" customFormat="1" x14ac:dyDescent="0.2">
      <c r="A112" s="92"/>
      <c r="B112" s="92"/>
      <c r="C112" s="92"/>
      <c r="D112" s="92"/>
      <c r="E112" s="150"/>
      <c r="F112" s="150"/>
      <c r="G112" s="150"/>
      <c r="H112" s="150"/>
      <c r="I112" s="150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3"/>
      <c r="AC112" s="93"/>
      <c r="AD112" s="93"/>
      <c r="AE112" s="93"/>
      <c r="AF112" s="93"/>
      <c r="AG112" s="92"/>
      <c r="AH112" s="92"/>
      <c r="AI112" s="92"/>
      <c r="AJ112" s="93"/>
      <c r="AK112" s="93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93"/>
      <c r="BG112" s="154"/>
      <c r="BH112" s="154"/>
      <c r="BI112" s="154"/>
      <c r="BJ112" s="154"/>
    </row>
    <row r="113" spans="1:62" s="109" customFormat="1" x14ac:dyDescent="0.2">
      <c r="A113" s="92"/>
      <c r="B113" s="92"/>
      <c r="C113" s="92"/>
      <c r="D113" s="92"/>
      <c r="E113" s="150"/>
      <c r="F113" s="150"/>
      <c r="G113" s="150"/>
      <c r="H113" s="150"/>
      <c r="I113" s="150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3"/>
      <c r="AC113" s="93"/>
      <c r="AD113" s="93"/>
      <c r="AE113" s="93"/>
      <c r="AF113" s="93"/>
      <c r="AG113" s="92"/>
      <c r="AH113" s="92"/>
      <c r="AI113" s="92"/>
      <c r="AJ113" s="93"/>
      <c r="AK113" s="93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93"/>
      <c r="BG113" s="154"/>
      <c r="BH113" s="154"/>
      <c r="BI113" s="154"/>
      <c r="BJ113" s="154"/>
    </row>
    <row r="114" spans="1:62" s="109" customFormat="1" x14ac:dyDescent="0.2">
      <c r="A114" s="92"/>
      <c r="B114" s="92"/>
      <c r="C114" s="92"/>
      <c r="D114" s="92"/>
      <c r="E114" s="150"/>
      <c r="F114" s="150"/>
      <c r="G114" s="150"/>
      <c r="H114" s="150"/>
      <c r="I114" s="150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3"/>
      <c r="AC114" s="93"/>
      <c r="AD114" s="93"/>
      <c r="AE114" s="93"/>
      <c r="AF114" s="93"/>
      <c r="AG114" s="92"/>
      <c r="AH114" s="92"/>
      <c r="AI114" s="92"/>
      <c r="AJ114" s="93"/>
      <c r="AK114" s="93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93"/>
      <c r="BG114" s="154"/>
      <c r="BH114" s="154"/>
      <c r="BI114" s="154"/>
      <c r="BJ114" s="154"/>
    </row>
    <row r="115" spans="1:62" s="109" customFormat="1" x14ac:dyDescent="0.2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3"/>
      <c r="AC115" s="93"/>
      <c r="AD115" s="93"/>
      <c r="AE115" s="93"/>
      <c r="AF115" s="93"/>
      <c r="AG115" s="92"/>
      <c r="AH115" s="92"/>
      <c r="AI115" s="92"/>
      <c r="AJ115" s="93"/>
      <c r="AK115" s="93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93"/>
      <c r="BG115" s="154"/>
      <c r="BH115" s="154"/>
      <c r="BI115" s="154"/>
      <c r="BJ115" s="154"/>
    </row>
    <row r="116" spans="1:62" s="109" customFormat="1" x14ac:dyDescent="0.2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3"/>
      <c r="AC116" s="93"/>
      <c r="AD116" s="93"/>
      <c r="AE116" s="93"/>
      <c r="AF116" s="93"/>
      <c r="AG116" s="92"/>
      <c r="AH116" s="92"/>
      <c r="AI116" s="92"/>
      <c r="AJ116" s="93"/>
      <c r="AK116" s="93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93"/>
      <c r="BG116" s="154"/>
      <c r="BH116" s="154"/>
      <c r="BI116" s="154"/>
      <c r="BJ116" s="154"/>
    </row>
    <row r="117" spans="1:62" s="109" customFormat="1" x14ac:dyDescent="0.2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3"/>
      <c r="AC117" s="93"/>
      <c r="AD117" s="93"/>
      <c r="AE117" s="93"/>
      <c r="AF117" s="93"/>
      <c r="AG117" s="92"/>
      <c r="AH117" s="92"/>
      <c r="AI117" s="92"/>
      <c r="AJ117" s="93"/>
      <c r="AK117" s="93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93"/>
      <c r="BG117" s="154"/>
      <c r="BH117" s="154"/>
      <c r="BI117" s="154"/>
      <c r="BJ117" s="154"/>
    </row>
    <row r="118" spans="1:62" s="109" customFormat="1" x14ac:dyDescent="0.2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3"/>
      <c r="AC118" s="93"/>
      <c r="AD118" s="93"/>
      <c r="AE118" s="93"/>
      <c r="AF118" s="93"/>
      <c r="AG118" s="92"/>
      <c r="AH118" s="92"/>
      <c r="AI118" s="92"/>
      <c r="AJ118" s="93"/>
      <c r="AK118" s="93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93"/>
      <c r="BG118" s="154"/>
      <c r="BH118" s="154"/>
      <c r="BI118" s="154"/>
      <c r="BJ118" s="154"/>
    </row>
    <row r="119" spans="1:62" s="109" customFormat="1" x14ac:dyDescent="0.2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3"/>
      <c r="AC119" s="93"/>
      <c r="AD119" s="93"/>
      <c r="AE119" s="93"/>
      <c r="AF119" s="93"/>
      <c r="AG119" s="92"/>
      <c r="AH119" s="92"/>
      <c r="AI119" s="92"/>
      <c r="AJ119" s="93"/>
      <c r="AK119" s="93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7"/>
      <c r="AY119" s="154"/>
      <c r="AZ119" s="154"/>
      <c r="BA119" s="154"/>
      <c r="BB119" s="154"/>
      <c r="BC119" s="154"/>
      <c r="BD119" s="154"/>
      <c r="BE119" s="154"/>
      <c r="BF119" s="93"/>
      <c r="BG119" s="154"/>
      <c r="BH119" s="154"/>
      <c r="BI119" s="154"/>
      <c r="BJ119" s="154"/>
    </row>
    <row r="120" spans="1:62" s="109" customFormat="1" x14ac:dyDescent="0.2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3"/>
      <c r="AC120" s="93"/>
      <c r="AD120" s="93"/>
      <c r="AE120" s="93"/>
      <c r="AF120" s="93"/>
      <c r="AG120" s="92"/>
      <c r="AH120" s="92"/>
      <c r="AI120" s="92"/>
      <c r="AJ120" s="93"/>
      <c r="AK120" s="93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7"/>
      <c r="AY120" s="154"/>
      <c r="AZ120" s="154"/>
      <c r="BA120" s="154"/>
      <c r="BB120" s="154"/>
      <c r="BC120" s="154"/>
      <c r="BD120" s="154"/>
      <c r="BE120" s="154"/>
      <c r="BF120" s="93"/>
      <c r="BG120" s="154"/>
      <c r="BH120" s="154"/>
      <c r="BI120" s="154"/>
      <c r="BJ120" s="154"/>
    </row>
    <row r="121" spans="1:62" s="109" customFormat="1" x14ac:dyDescent="0.2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3"/>
      <c r="AC121" s="93"/>
      <c r="AD121" s="93"/>
      <c r="AE121" s="93"/>
      <c r="AF121" s="93"/>
      <c r="AG121" s="92"/>
      <c r="AH121" s="92"/>
      <c r="AI121" s="92"/>
      <c r="AJ121" s="93"/>
      <c r="AK121" s="93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353"/>
      <c r="AY121" s="154"/>
      <c r="AZ121" s="154"/>
      <c r="BA121" s="154"/>
      <c r="BB121" s="154"/>
      <c r="BC121" s="154"/>
      <c r="BD121" s="154"/>
      <c r="BE121" s="154"/>
      <c r="BF121" s="93"/>
      <c r="BG121" s="154"/>
      <c r="BH121" s="154"/>
      <c r="BI121" s="154"/>
      <c r="BJ121" s="154"/>
    </row>
    <row r="122" spans="1:62" s="109" customFormat="1" x14ac:dyDescent="0.2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3"/>
      <c r="AC122" s="93"/>
      <c r="AD122" s="93"/>
      <c r="AE122" s="93"/>
      <c r="AF122" s="93"/>
      <c r="AG122" s="92"/>
      <c r="AH122" s="92"/>
      <c r="AI122" s="92"/>
      <c r="AJ122" s="93"/>
      <c r="AK122" s="93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93"/>
      <c r="BG122" s="154"/>
      <c r="BH122" s="154"/>
      <c r="BI122" s="154"/>
      <c r="BJ122" s="154"/>
    </row>
    <row r="123" spans="1:62" s="109" customFormat="1" x14ac:dyDescent="0.2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3"/>
      <c r="AC123" s="93"/>
      <c r="AD123" s="93"/>
      <c r="AE123" s="93"/>
      <c r="AF123" s="93"/>
      <c r="AG123" s="92"/>
      <c r="AH123" s="92"/>
      <c r="AI123" s="92"/>
      <c r="AJ123" s="93"/>
      <c r="AK123" s="93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93"/>
      <c r="BG123" s="154"/>
      <c r="BH123" s="154"/>
      <c r="BI123" s="154"/>
      <c r="BJ123" s="154"/>
    </row>
    <row r="124" spans="1:62" s="109" customFormat="1" x14ac:dyDescent="0.2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3"/>
      <c r="AC124" s="93"/>
      <c r="AD124" s="93"/>
      <c r="AE124" s="93"/>
      <c r="AF124" s="93"/>
      <c r="AG124" s="92"/>
      <c r="AH124" s="92"/>
      <c r="AI124" s="92"/>
      <c r="AJ124" s="93"/>
      <c r="AK124" s="93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93"/>
      <c r="BG124" s="154"/>
      <c r="BH124" s="154"/>
      <c r="BI124" s="154"/>
      <c r="BJ124" s="154"/>
    </row>
    <row r="125" spans="1:62" s="109" customFormat="1" x14ac:dyDescent="0.2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3"/>
      <c r="AC125" s="93"/>
      <c r="AD125" s="93"/>
      <c r="AE125" s="93"/>
      <c r="AF125" s="93"/>
      <c r="AG125" s="92"/>
      <c r="AH125" s="92"/>
      <c r="AI125" s="92"/>
      <c r="AJ125" s="93"/>
      <c r="AK125" s="93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93"/>
      <c r="BG125" s="154"/>
      <c r="BH125" s="154"/>
      <c r="BI125" s="154"/>
      <c r="BJ125" s="154"/>
    </row>
    <row r="126" spans="1:62" s="109" customFormat="1" x14ac:dyDescent="0.2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3"/>
      <c r="AC126" s="93"/>
      <c r="AD126" s="93"/>
      <c r="AE126" s="93"/>
      <c r="AF126" s="93"/>
      <c r="AG126" s="92"/>
      <c r="AH126" s="92"/>
      <c r="AI126" s="92"/>
      <c r="AJ126" s="93"/>
      <c r="AK126" s="93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93"/>
      <c r="BG126" s="154"/>
      <c r="BH126" s="154"/>
      <c r="BI126" s="154"/>
      <c r="BJ126" s="154"/>
    </row>
    <row r="127" spans="1:62" s="109" customFormat="1" x14ac:dyDescent="0.2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3"/>
      <c r="AC127" s="93"/>
      <c r="AD127" s="93"/>
      <c r="AE127" s="93"/>
      <c r="AF127" s="93"/>
      <c r="AG127" s="92"/>
      <c r="AH127" s="92"/>
      <c r="AI127" s="92"/>
      <c r="AJ127" s="93"/>
      <c r="AK127" s="93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93"/>
      <c r="BG127" s="154"/>
      <c r="BH127" s="154"/>
      <c r="BI127" s="154"/>
      <c r="BJ127" s="154"/>
    </row>
    <row r="128" spans="1:62" s="109" customFormat="1" x14ac:dyDescent="0.2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3"/>
      <c r="AC128" s="93"/>
      <c r="AD128" s="93"/>
      <c r="AE128" s="93"/>
      <c r="AF128" s="93"/>
      <c r="AG128" s="92"/>
      <c r="AH128" s="92"/>
      <c r="AI128" s="92"/>
      <c r="AJ128" s="93"/>
      <c r="AK128" s="93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93"/>
      <c r="BG128" s="154"/>
      <c r="BH128" s="154"/>
      <c r="BI128" s="154"/>
      <c r="BJ128" s="154"/>
    </row>
    <row r="129" spans="1:62" s="109" customFormat="1" x14ac:dyDescent="0.2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3"/>
      <c r="AC129" s="93"/>
      <c r="AD129" s="93"/>
      <c r="AE129" s="93"/>
      <c r="AF129" s="93"/>
      <c r="AG129" s="92"/>
      <c r="AH129" s="92"/>
      <c r="AI129" s="92"/>
      <c r="AJ129" s="93"/>
      <c r="AK129" s="93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93"/>
      <c r="BG129" s="154"/>
      <c r="BH129" s="154"/>
      <c r="BI129" s="154"/>
      <c r="BJ129" s="154"/>
    </row>
    <row r="130" spans="1:62" s="109" customFormat="1" x14ac:dyDescent="0.2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3"/>
      <c r="AC130" s="93"/>
      <c r="AD130" s="93"/>
      <c r="AE130" s="93"/>
      <c r="AF130" s="93"/>
      <c r="AG130" s="92"/>
      <c r="AH130" s="92"/>
      <c r="AI130" s="92"/>
      <c r="AJ130" s="93"/>
      <c r="AK130" s="93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93"/>
      <c r="BG130" s="154"/>
      <c r="BH130" s="154"/>
      <c r="BI130" s="154"/>
      <c r="BJ130" s="154"/>
    </row>
    <row r="131" spans="1:62" s="109" customFormat="1" x14ac:dyDescent="0.2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3"/>
      <c r="AD131" s="93"/>
      <c r="AE131" s="93"/>
      <c r="AF131" s="93"/>
      <c r="AG131" s="92"/>
      <c r="AH131" s="92"/>
      <c r="AI131" s="92"/>
      <c r="AJ131" s="93"/>
      <c r="AK131" s="93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93"/>
      <c r="BG131" s="154"/>
      <c r="BH131" s="154"/>
      <c r="BI131" s="154"/>
      <c r="BJ131" s="154"/>
    </row>
    <row r="132" spans="1:62" s="109" customFormat="1" x14ac:dyDescent="0.2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3"/>
      <c r="AC132" s="93"/>
      <c r="AD132" s="93"/>
      <c r="AE132" s="93"/>
      <c r="AF132" s="93"/>
      <c r="AG132" s="92"/>
      <c r="AH132" s="92"/>
      <c r="AI132" s="92"/>
      <c r="AJ132" s="93"/>
      <c r="AK132" s="93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93"/>
      <c r="BG132" s="154"/>
      <c r="BH132" s="154"/>
      <c r="BI132" s="154"/>
      <c r="BJ132" s="154"/>
    </row>
    <row r="133" spans="1:62" s="109" customFormat="1" x14ac:dyDescent="0.2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3"/>
      <c r="AC133" s="93"/>
      <c r="AD133" s="93"/>
      <c r="AE133" s="93"/>
      <c r="AF133" s="93"/>
      <c r="AG133" s="92"/>
      <c r="AH133" s="92"/>
      <c r="AI133" s="92"/>
      <c r="AJ133" s="93"/>
      <c r="AK133" s="93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93"/>
      <c r="BG133" s="154"/>
      <c r="BH133" s="154"/>
      <c r="BI133" s="154"/>
      <c r="BJ133" s="154"/>
    </row>
    <row r="134" spans="1:62" s="109" customFormat="1" x14ac:dyDescent="0.2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3"/>
      <c r="AC134" s="93"/>
      <c r="AD134" s="93"/>
      <c r="AE134" s="93"/>
      <c r="AF134" s="93"/>
      <c r="AG134" s="92"/>
      <c r="AH134" s="92"/>
      <c r="AI134" s="92"/>
      <c r="AJ134" s="93"/>
      <c r="AK134" s="93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93"/>
      <c r="BG134" s="154"/>
      <c r="BH134" s="154"/>
      <c r="BI134" s="154"/>
      <c r="BJ134" s="154"/>
    </row>
    <row r="135" spans="1:62" s="109" customFormat="1" x14ac:dyDescent="0.2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3"/>
      <c r="AC135" s="93"/>
      <c r="AD135" s="93"/>
      <c r="AE135" s="93"/>
      <c r="AF135" s="93"/>
      <c r="AG135" s="92"/>
      <c r="AH135" s="92"/>
      <c r="AI135" s="92"/>
      <c r="AJ135" s="93"/>
      <c r="AK135" s="93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93"/>
      <c r="BG135" s="154"/>
      <c r="BH135" s="154"/>
      <c r="BI135" s="154"/>
      <c r="BJ135" s="154"/>
    </row>
    <row r="136" spans="1:62" s="109" customFormat="1" x14ac:dyDescent="0.2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3"/>
      <c r="AC136" s="93"/>
      <c r="AD136" s="93"/>
      <c r="AE136" s="93"/>
      <c r="AF136" s="93"/>
      <c r="AG136" s="92"/>
      <c r="AH136" s="92"/>
      <c r="AI136" s="92"/>
      <c r="AJ136" s="93"/>
      <c r="AK136" s="93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93"/>
      <c r="BG136" s="154"/>
      <c r="BH136" s="154"/>
      <c r="BI136" s="154"/>
      <c r="BJ136" s="154"/>
    </row>
    <row r="137" spans="1:62" s="109" customFormat="1" x14ac:dyDescent="0.2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3"/>
      <c r="AC137" s="93"/>
      <c r="AD137" s="93"/>
      <c r="AE137" s="93"/>
      <c r="AF137" s="93"/>
      <c r="AG137" s="92"/>
      <c r="AH137" s="92"/>
      <c r="AI137" s="92"/>
      <c r="AJ137" s="93"/>
      <c r="AK137" s="93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93"/>
      <c r="BG137" s="154"/>
      <c r="BH137" s="154"/>
      <c r="BI137" s="154"/>
      <c r="BJ137" s="154"/>
    </row>
    <row r="138" spans="1:62" s="109" customFormat="1" x14ac:dyDescent="0.2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3"/>
      <c r="AC138" s="93"/>
      <c r="AD138" s="93"/>
      <c r="AE138" s="93"/>
      <c r="AF138" s="93"/>
      <c r="AG138" s="92"/>
      <c r="AH138" s="92"/>
      <c r="AI138" s="92"/>
      <c r="AJ138" s="93"/>
      <c r="AK138" s="93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93"/>
      <c r="BG138" s="154"/>
      <c r="BH138" s="154"/>
      <c r="BI138" s="154"/>
      <c r="BJ138" s="154"/>
    </row>
    <row r="139" spans="1:62" s="109" customFormat="1" x14ac:dyDescent="0.2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3"/>
      <c r="AC139" s="93"/>
      <c r="AD139" s="93"/>
      <c r="AE139" s="93"/>
      <c r="AF139" s="93"/>
      <c r="AG139" s="92"/>
      <c r="AH139" s="92"/>
      <c r="AI139" s="92"/>
      <c r="AJ139" s="93"/>
      <c r="AK139" s="93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93"/>
      <c r="BG139" s="154"/>
      <c r="BH139" s="154"/>
      <c r="BI139" s="154"/>
      <c r="BJ139" s="154"/>
    </row>
    <row r="140" spans="1:62" s="109" customFormat="1" x14ac:dyDescent="0.2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3"/>
      <c r="AC140" s="93"/>
      <c r="AD140" s="93"/>
      <c r="AE140" s="93"/>
      <c r="AF140" s="93"/>
      <c r="AG140" s="92"/>
      <c r="AH140" s="92"/>
      <c r="AI140" s="92"/>
      <c r="AJ140" s="93"/>
      <c r="AK140" s="93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93"/>
      <c r="BG140" s="154"/>
      <c r="BH140" s="154"/>
      <c r="BI140" s="154"/>
      <c r="BJ140" s="154"/>
    </row>
    <row r="141" spans="1:62" s="109" customFormat="1" x14ac:dyDescent="0.2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3"/>
      <c r="AC141" s="93"/>
      <c r="AD141" s="93"/>
      <c r="AE141" s="93"/>
      <c r="AF141" s="93"/>
      <c r="AG141" s="92"/>
      <c r="AH141" s="92"/>
      <c r="AI141" s="92"/>
      <c r="AJ141" s="93"/>
      <c r="AK141" s="93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93"/>
      <c r="BG141" s="154"/>
      <c r="BH141" s="154"/>
      <c r="BI141" s="154"/>
      <c r="BJ141" s="154"/>
    </row>
    <row r="142" spans="1:62" s="109" customFormat="1" x14ac:dyDescent="0.2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3"/>
      <c r="AC142" s="93"/>
      <c r="AD142" s="93"/>
      <c r="AE142" s="93"/>
      <c r="AF142" s="93"/>
      <c r="AG142" s="92"/>
      <c r="AH142" s="92"/>
      <c r="AI142" s="92"/>
      <c r="AJ142" s="93"/>
      <c r="AK142" s="93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93"/>
      <c r="BG142" s="154"/>
      <c r="BH142" s="154"/>
      <c r="BI142" s="154"/>
      <c r="BJ142" s="154"/>
    </row>
    <row r="143" spans="1:62" s="109" customFormat="1" x14ac:dyDescent="0.2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3"/>
      <c r="AC143" s="93"/>
      <c r="AD143" s="93"/>
      <c r="AE143" s="93"/>
      <c r="AF143" s="93"/>
      <c r="AG143" s="92"/>
      <c r="AH143" s="92"/>
      <c r="AI143" s="92"/>
      <c r="AJ143" s="93"/>
      <c r="AK143" s="93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93"/>
      <c r="BG143" s="154"/>
      <c r="BH143" s="154"/>
      <c r="BI143" s="154"/>
      <c r="BJ143" s="154"/>
    </row>
    <row r="144" spans="1:62" s="109" customFormat="1" x14ac:dyDescent="0.2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3"/>
      <c r="AC144" s="93"/>
      <c r="AD144" s="93"/>
      <c r="AE144" s="93"/>
      <c r="AF144" s="93"/>
      <c r="AG144" s="92"/>
      <c r="AH144" s="92"/>
      <c r="AI144" s="92"/>
      <c r="AJ144" s="93"/>
      <c r="AK144" s="93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93"/>
      <c r="BG144" s="154"/>
      <c r="BH144" s="154"/>
      <c r="BI144" s="154"/>
      <c r="BJ144" s="154"/>
    </row>
    <row r="145" spans="1:62" s="109" customFormat="1" x14ac:dyDescent="0.2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3"/>
      <c r="AC145" s="93"/>
      <c r="AD145" s="93"/>
      <c r="AE145" s="93"/>
      <c r="AF145" s="93"/>
      <c r="AG145" s="92"/>
      <c r="AH145" s="92"/>
      <c r="AI145" s="92"/>
      <c r="AJ145" s="93"/>
      <c r="AK145" s="93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93"/>
      <c r="BG145" s="154"/>
      <c r="BH145" s="154"/>
      <c r="BI145" s="154"/>
      <c r="BJ145" s="154"/>
    </row>
    <row r="146" spans="1:62" s="109" customFormat="1" x14ac:dyDescent="0.2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3"/>
      <c r="AC146" s="93"/>
      <c r="AD146" s="93"/>
      <c r="AE146" s="93"/>
      <c r="AF146" s="93"/>
      <c r="AG146" s="92"/>
      <c r="AH146" s="92"/>
      <c r="AI146" s="92"/>
      <c r="AJ146" s="93"/>
      <c r="AK146" s="93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93"/>
      <c r="BG146" s="154"/>
      <c r="BH146" s="154"/>
      <c r="BI146" s="154"/>
      <c r="BJ146" s="154"/>
    </row>
    <row r="147" spans="1:62" s="109" customFormat="1" x14ac:dyDescent="0.2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3"/>
      <c r="AC147" s="93"/>
      <c r="AD147" s="93"/>
      <c r="AE147" s="93"/>
      <c r="AF147" s="93"/>
      <c r="AG147" s="92"/>
      <c r="AH147" s="92"/>
      <c r="AI147" s="92"/>
      <c r="AJ147" s="93"/>
      <c r="AK147" s="93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93"/>
      <c r="BG147" s="154"/>
      <c r="BH147" s="154"/>
      <c r="BI147" s="154"/>
      <c r="BJ147" s="154"/>
    </row>
    <row r="148" spans="1:62" s="109" customFormat="1" x14ac:dyDescent="0.2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3"/>
      <c r="AK148" s="93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93"/>
      <c r="BG148" s="154"/>
      <c r="BH148" s="154"/>
      <c r="BI148" s="154"/>
      <c r="BJ148" s="154"/>
    </row>
    <row r="149" spans="1:62" s="109" customFormat="1" x14ac:dyDescent="0.2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3"/>
      <c r="AK149" s="93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93"/>
      <c r="BG149" s="154"/>
      <c r="BH149" s="154"/>
      <c r="BI149" s="154"/>
      <c r="BJ149" s="154"/>
    </row>
    <row r="150" spans="1:62" s="109" customFormat="1" x14ac:dyDescent="0.2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3"/>
      <c r="AK150" s="93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7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93"/>
      <c r="BG150" s="154"/>
      <c r="BH150" s="154"/>
      <c r="BI150" s="154"/>
      <c r="BJ150" s="154"/>
    </row>
    <row r="151" spans="1:62" s="109" customFormat="1" x14ac:dyDescent="0.2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3"/>
      <c r="AK151" s="93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93"/>
      <c r="BG151" s="154"/>
      <c r="BH151" s="154"/>
      <c r="BI151" s="154"/>
      <c r="BJ151" s="154"/>
    </row>
    <row r="152" spans="1:62" s="109" customFormat="1" x14ac:dyDescent="0.2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3"/>
      <c r="AK152" s="93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93"/>
      <c r="BG152" s="154"/>
      <c r="BH152" s="154"/>
      <c r="BI152" s="154"/>
      <c r="BJ152" s="154"/>
    </row>
    <row r="153" spans="1:62" s="109" customFormat="1" x14ac:dyDescent="0.2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3"/>
      <c r="AK153" s="93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93"/>
      <c r="BG153" s="154"/>
      <c r="BH153" s="154"/>
      <c r="BI153" s="154"/>
      <c r="BJ153" s="154"/>
    </row>
    <row r="154" spans="1:62" s="109" customFormat="1" x14ac:dyDescent="0.2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3"/>
      <c r="AK154" s="93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93"/>
      <c r="BG154" s="154"/>
      <c r="BH154" s="154"/>
      <c r="BI154" s="154"/>
      <c r="BJ154" s="154"/>
    </row>
    <row r="155" spans="1:62" s="109" customFormat="1" x14ac:dyDescent="0.2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3"/>
      <c r="AK155" s="93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93"/>
      <c r="BG155" s="154"/>
      <c r="BH155" s="154"/>
      <c r="BI155" s="154"/>
      <c r="BJ155" s="154"/>
    </row>
    <row r="156" spans="1:62" s="109" customFormat="1" x14ac:dyDescent="0.2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3"/>
      <c r="AK156" s="93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93"/>
      <c r="BG156" s="154"/>
      <c r="BH156" s="154"/>
      <c r="BI156" s="154"/>
      <c r="BJ156" s="154"/>
    </row>
    <row r="157" spans="1:62" s="109" customFormat="1" x14ac:dyDescent="0.2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3"/>
      <c r="AK157" s="93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93"/>
      <c r="BG157" s="154"/>
      <c r="BH157" s="154"/>
      <c r="BI157" s="154"/>
      <c r="BJ157" s="154"/>
    </row>
    <row r="158" spans="1:62" s="109" customFormat="1" x14ac:dyDescent="0.2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3"/>
      <c r="AK158" s="93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93"/>
      <c r="BG158" s="154"/>
      <c r="BH158" s="154"/>
      <c r="BI158" s="154"/>
      <c r="BJ158" s="154"/>
    </row>
    <row r="159" spans="1:62" x14ac:dyDescent="0.2">
      <c r="AJ159" s="93"/>
      <c r="AK159" s="93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G159" s="93"/>
      <c r="BH159" s="154"/>
      <c r="BI159" s="93"/>
      <c r="BJ159" s="93"/>
    </row>
    <row r="160" spans="1:62" x14ac:dyDescent="0.2">
      <c r="AJ160" s="93"/>
      <c r="AK160" s="93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G160" s="93"/>
      <c r="BH160" s="93"/>
      <c r="BI160" s="93"/>
      <c r="BJ160" s="93"/>
    </row>
    <row r="161" spans="36:62" x14ac:dyDescent="0.2">
      <c r="AJ161" s="93"/>
      <c r="AK161" s="93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G161" s="93"/>
      <c r="BH161" s="93"/>
      <c r="BI161" s="93"/>
      <c r="BJ161" s="93"/>
    </row>
  </sheetData>
  <mergeCells count="413">
    <mergeCell ref="W41:Z41"/>
    <mergeCell ref="W42:Z42"/>
    <mergeCell ref="W49:Z49"/>
    <mergeCell ref="W50:Z50"/>
    <mergeCell ref="W51:Z51"/>
    <mergeCell ref="B43:B44"/>
    <mergeCell ref="W43:Z43"/>
    <mergeCell ref="E62:F62"/>
    <mergeCell ref="G62:P62"/>
    <mergeCell ref="R62:T62"/>
    <mergeCell ref="V62:Z62"/>
    <mergeCell ref="W58:Z58"/>
    <mergeCell ref="B45:B48"/>
    <mergeCell ref="W48:Z48"/>
    <mergeCell ref="B49:B50"/>
    <mergeCell ref="B51:B54"/>
    <mergeCell ref="B57:D57"/>
    <mergeCell ref="E57:G61"/>
    <mergeCell ref="H57:J61"/>
    <mergeCell ref="K57:M61"/>
    <mergeCell ref="N57:P61"/>
    <mergeCell ref="Q57:S61"/>
    <mergeCell ref="B58:D58"/>
    <mergeCell ref="B59:D59"/>
    <mergeCell ref="B60:D60"/>
    <mergeCell ref="B61:C61"/>
    <mergeCell ref="AB10:AF10"/>
    <mergeCell ref="AH10:AM10"/>
    <mergeCell ref="AR10:AU10"/>
    <mergeCell ref="B7:D7"/>
    <mergeCell ref="E7:F7"/>
    <mergeCell ref="AH5:AQ5"/>
    <mergeCell ref="AF6:AG6"/>
    <mergeCell ref="AH6:AQ6"/>
    <mergeCell ref="G7:H7"/>
    <mergeCell ref="I7:J8"/>
    <mergeCell ref="I9:J9"/>
    <mergeCell ref="I10:J10"/>
    <mergeCell ref="AB20:AD20"/>
    <mergeCell ref="AB19:AD19"/>
    <mergeCell ref="I20:J20"/>
    <mergeCell ref="K20:L20"/>
    <mergeCell ref="W15:Z15"/>
    <mergeCell ref="AB15:AF15"/>
    <mergeCell ref="AB16:AF16"/>
    <mergeCell ref="AI12:AK12"/>
    <mergeCell ref="K14:L14"/>
    <mergeCell ref="AB12:AF14"/>
    <mergeCell ref="B2:U2"/>
    <mergeCell ref="V2:W2"/>
    <mergeCell ref="Y2:Z2"/>
    <mergeCell ref="B3:U3"/>
    <mergeCell ref="AH3:AQ4"/>
    <mergeCell ref="B4:D4"/>
    <mergeCell ref="E4:Z4"/>
    <mergeCell ref="B5:Z5"/>
    <mergeCell ref="B6:D6"/>
    <mergeCell ref="E6:F6"/>
    <mergeCell ref="G6:H6"/>
    <mergeCell ref="I6:J6"/>
    <mergeCell ref="W6:Z6"/>
    <mergeCell ref="U17:V17"/>
    <mergeCell ref="U18:V18"/>
    <mergeCell ref="U19:V19"/>
    <mergeCell ref="O17:P17"/>
    <mergeCell ref="O18:P18"/>
    <mergeCell ref="O19:P19"/>
    <mergeCell ref="O20:P20"/>
    <mergeCell ref="S12:T12"/>
    <mergeCell ref="S13:T13"/>
    <mergeCell ref="S14:T14"/>
    <mergeCell ref="S15:T15"/>
    <mergeCell ref="U14:V14"/>
    <mergeCell ref="U15:V15"/>
    <mergeCell ref="U16:V16"/>
    <mergeCell ref="O16:P16"/>
    <mergeCell ref="S18:T18"/>
    <mergeCell ref="S19:T19"/>
    <mergeCell ref="AB34:AD34"/>
    <mergeCell ref="AB33:AD33"/>
    <mergeCell ref="I34:J34"/>
    <mergeCell ref="K34:L34"/>
    <mergeCell ref="W27:Z27"/>
    <mergeCell ref="AB27:AF27"/>
    <mergeCell ref="AB30:AF30"/>
    <mergeCell ref="M27:N27"/>
    <mergeCell ref="W22:Z22"/>
    <mergeCell ref="AB22:AF22"/>
    <mergeCell ref="W23:Z23"/>
    <mergeCell ref="W24:Z24"/>
    <mergeCell ref="W29:Z29"/>
    <mergeCell ref="M23:N23"/>
    <mergeCell ref="M24:N24"/>
    <mergeCell ref="Q27:R27"/>
    <mergeCell ref="K27:L27"/>
    <mergeCell ref="I27:J27"/>
    <mergeCell ref="B31:Z31"/>
    <mergeCell ref="B30:F30"/>
    <mergeCell ref="G30:H30"/>
    <mergeCell ref="I30:J30"/>
    <mergeCell ref="K30:L30"/>
    <mergeCell ref="M30:N30"/>
    <mergeCell ref="B29:F29"/>
    <mergeCell ref="G29:H29"/>
    <mergeCell ref="I29:J29"/>
    <mergeCell ref="K29:L29"/>
    <mergeCell ref="M29:N29"/>
    <mergeCell ref="O29:P29"/>
    <mergeCell ref="Q29:R29"/>
    <mergeCell ref="S29:T29"/>
    <mergeCell ref="U29:V29"/>
    <mergeCell ref="S32:T32"/>
    <mergeCell ref="W32:Z32"/>
    <mergeCell ref="Q34:R34"/>
    <mergeCell ref="S34:T34"/>
    <mergeCell ref="O33:P33"/>
    <mergeCell ref="Q33:R33"/>
    <mergeCell ref="S33:T33"/>
    <mergeCell ref="U33:V33"/>
    <mergeCell ref="I28:J28"/>
    <mergeCell ref="K28:L28"/>
    <mergeCell ref="M28:N28"/>
    <mergeCell ref="O30:P30"/>
    <mergeCell ref="Q30:R30"/>
    <mergeCell ref="S30:T30"/>
    <mergeCell ref="U30:V30"/>
    <mergeCell ref="W30:Z30"/>
    <mergeCell ref="AH56:AL56"/>
    <mergeCell ref="AB55:AF55"/>
    <mergeCell ref="AE51:AF51"/>
    <mergeCell ref="AB53:AD53"/>
    <mergeCell ref="AB50:AF50"/>
    <mergeCell ref="AB51:AC51"/>
    <mergeCell ref="AB47:AD47"/>
    <mergeCell ref="AB49:AF49"/>
    <mergeCell ref="AB46:AD46"/>
    <mergeCell ref="E74:G74"/>
    <mergeCell ref="H74:J74"/>
    <mergeCell ref="K74:M74"/>
    <mergeCell ref="N74:P74"/>
    <mergeCell ref="Q74:S74"/>
    <mergeCell ref="AB41:AF41"/>
    <mergeCell ref="W47:Z47"/>
    <mergeCell ref="W52:Z52"/>
    <mergeCell ref="W53:Z53"/>
    <mergeCell ref="W56:Z56"/>
    <mergeCell ref="C63:Z63"/>
    <mergeCell ref="B55:D55"/>
    <mergeCell ref="E55:G55"/>
    <mergeCell ref="H55:J55"/>
    <mergeCell ref="AB42:AF42"/>
    <mergeCell ref="AB65:AF65"/>
    <mergeCell ref="W45:Z45"/>
    <mergeCell ref="AB57:AF57"/>
    <mergeCell ref="AB58:AF58"/>
    <mergeCell ref="K55:M55"/>
    <mergeCell ref="N55:P55"/>
    <mergeCell ref="Q55:S55"/>
    <mergeCell ref="T55:V55"/>
    <mergeCell ref="B62:D62"/>
    <mergeCell ref="W74:Z74"/>
    <mergeCell ref="AB74:AF74"/>
    <mergeCell ref="W75:Y75"/>
    <mergeCell ref="AB75:AF75"/>
    <mergeCell ref="W76:Z76"/>
    <mergeCell ref="AB76:AC76"/>
    <mergeCell ref="AE76:AF76"/>
    <mergeCell ref="AB77:AD77"/>
    <mergeCell ref="AB68:AF68"/>
    <mergeCell ref="AB69:AF69"/>
    <mergeCell ref="AB70:AC70"/>
    <mergeCell ref="AE70:AF70"/>
    <mergeCell ref="AB71:AD71"/>
    <mergeCell ref="T83:U83"/>
    <mergeCell ref="V83:Z83"/>
    <mergeCell ref="B38:Z38"/>
    <mergeCell ref="B83:F83"/>
    <mergeCell ref="G83:H83"/>
    <mergeCell ref="I83:K83"/>
    <mergeCell ref="L83:M83"/>
    <mergeCell ref="N83:Q83"/>
    <mergeCell ref="R83:S83"/>
    <mergeCell ref="W80:Z81"/>
    <mergeCell ref="E81:G81"/>
    <mergeCell ref="H81:J81"/>
    <mergeCell ref="K81:M81"/>
    <mergeCell ref="N81:P81"/>
    <mergeCell ref="Q81:S81"/>
    <mergeCell ref="T81:V81"/>
    <mergeCell ref="W77:Z77"/>
    <mergeCell ref="D78:E78"/>
    <mergeCell ref="F78:H78"/>
    <mergeCell ref="I78:J78"/>
    <mergeCell ref="W46:Z46"/>
    <mergeCell ref="K78:N78"/>
    <mergeCell ref="O78:V78"/>
    <mergeCell ref="T74:V74"/>
    <mergeCell ref="K7:L8"/>
    <mergeCell ref="M7:N8"/>
    <mergeCell ref="O7:P8"/>
    <mergeCell ref="Q7:R8"/>
    <mergeCell ref="S7:T8"/>
    <mergeCell ref="U7:V8"/>
    <mergeCell ref="W7:Z8"/>
    <mergeCell ref="K6:L6"/>
    <mergeCell ref="M6:N6"/>
    <mergeCell ref="O6:P6"/>
    <mergeCell ref="Q6:R6"/>
    <mergeCell ref="S6:T6"/>
    <mergeCell ref="U6:V6"/>
    <mergeCell ref="G26:H26"/>
    <mergeCell ref="G27:H27"/>
    <mergeCell ref="G32:H32"/>
    <mergeCell ref="B8:F8"/>
    <mergeCell ref="B9:F9"/>
    <mergeCell ref="B10:F10"/>
    <mergeCell ref="B13:F13"/>
    <mergeCell ref="B14:F14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B26:F26"/>
    <mergeCell ref="B23:F23"/>
    <mergeCell ref="B24:F24"/>
    <mergeCell ref="B25:F25"/>
    <mergeCell ref="G11:H11"/>
    <mergeCell ref="G12:H12"/>
    <mergeCell ref="G13:H13"/>
    <mergeCell ref="I22:J22"/>
    <mergeCell ref="I23:J23"/>
    <mergeCell ref="I24:J24"/>
    <mergeCell ref="I25:J25"/>
    <mergeCell ref="B11:F11"/>
    <mergeCell ref="B12:F12"/>
    <mergeCell ref="B15:F15"/>
    <mergeCell ref="B17:F17"/>
    <mergeCell ref="B18:F18"/>
    <mergeCell ref="B20:F20"/>
    <mergeCell ref="B21:F21"/>
    <mergeCell ref="B22:F22"/>
    <mergeCell ref="I11:J11"/>
    <mergeCell ref="I12:J12"/>
    <mergeCell ref="I13:J13"/>
    <mergeCell ref="I14:J14"/>
    <mergeCell ref="M19:N19"/>
    <mergeCell ref="M20:N20"/>
    <mergeCell ref="M21:N21"/>
    <mergeCell ref="I26:J26"/>
    <mergeCell ref="I15:J15"/>
    <mergeCell ref="I16:J16"/>
    <mergeCell ref="I17:J17"/>
    <mergeCell ref="I18:J18"/>
    <mergeCell ref="I19:J19"/>
    <mergeCell ref="I21:J21"/>
    <mergeCell ref="K25:L25"/>
    <mergeCell ref="K26:L26"/>
    <mergeCell ref="K15:L15"/>
    <mergeCell ref="K16:L16"/>
    <mergeCell ref="K17:L17"/>
    <mergeCell ref="K18:L18"/>
    <mergeCell ref="K19:L19"/>
    <mergeCell ref="K21:L21"/>
    <mergeCell ref="K22:L22"/>
    <mergeCell ref="K23:L23"/>
    <mergeCell ref="K24:L24"/>
    <mergeCell ref="M25:N25"/>
    <mergeCell ref="M26:N26"/>
    <mergeCell ref="M22:N22"/>
    <mergeCell ref="K9:L9"/>
    <mergeCell ref="K10:L10"/>
    <mergeCell ref="K11:L11"/>
    <mergeCell ref="K12:L12"/>
    <mergeCell ref="K13:L13"/>
    <mergeCell ref="M15:N15"/>
    <mergeCell ref="M16:N16"/>
    <mergeCell ref="M17:N17"/>
    <mergeCell ref="M18:N18"/>
    <mergeCell ref="O9:P9"/>
    <mergeCell ref="O10:P10"/>
    <mergeCell ref="O11:P11"/>
    <mergeCell ref="O12:P12"/>
    <mergeCell ref="O13:P13"/>
    <mergeCell ref="O14:P14"/>
    <mergeCell ref="M9:N9"/>
    <mergeCell ref="M10:N10"/>
    <mergeCell ref="M11:N11"/>
    <mergeCell ref="M12:N12"/>
    <mergeCell ref="M13:N13"/>
    <mergeCell ref="M14:N14"/>
    <mergeCell ref="U9:V9"/>
    <mergeCell ref="U10:V10"/>
    <mergeCell ref="U11:V11"/>
    <mergeCell ref="U12:V12"/>
    <mergeCell ref="U13:V13"/>
    <mergeCell ref="S16:T16"/>
    <mergeCell ref="S17:T17"/>
    <mergeCell ref="O27:P27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O21:P21"/>
    <mergeCell ref="O22:P22"/>
    <mergeCell ref="O23:P23"/>
    <mergeCell ref="O24:P24"/>
    <mergeCell ref="O25:P25"/>
    <mergeCell ref="O26:P26"/>
    <mergeCell ref="O15:P15"/>
    <mergeCell ref="W9:Z9"/>
    <mergeCell ref="W11:Z11"/>
    <mergeCell ref="W12:Z12"/>
    <mergeCell ref="W13:Z13"/>
    <mergeCell ref="W14:Z14"/>
    <mergeCell ref="W16:Z16"/>
    <mergeCell ref="W17:Z17"/>
    <mergeCell ref="W18:Z18"/>
    <mergeCell ref="W19:Z19"/>
    <mergeCell ref="W10:Z10"/>
    <mergeCell ref="S9:T9"/>
    <mergeCell ref="S10:T10"/>
    <mergeCell ref="S11:T11"/>
    <mergeCell ref="S25:T25"/>
    <mergeCell ref="S26:T26"/>
    <mergeCell ref="Q24:R24"/>
    <mergeCell ref="Q25:R25"/>
    <mergeCell ref="Q26:R26"/>
    <mergeCell ref="S22:T22"/>
    <mergeCell ref="S23:T23"/>
    <mergeCell ref="S24:T24"/>
    <mergeCell ref="Q23:R23"/>
    <mergeCell ref="Q21:R21"/>
    <mergeCell ref="Q22:R22"/>
    <mergeCell ref="Q18:R18"/>
    <mergeCell ref="Q19:R19"/>
    <mergeCell ref="Q20:R20"/>
    <mergeCell ref="S20:T20"/>
    <mergeCell ref="S21:T21"/>
    <mergeCell ref="W20:Z20"/>
    <mergeCell ref="W21:Z21"/>
    <mergeCell ref="W25:Z25"/>
    <mergeCell ref="W26:Z26"/>
    <mergeCell ref="U26:V26"/>
    <mergeCell ref="U20:V20"/>
    <mergeCell ref="U21:V21"/>
    <mergeCell ref="U22:V22"/>
    <mergeCell ref="U23:V23"/>
    <mergeCell ref="U24:V24"/>
    <mergeCell ref="U25:V25"/>
    <mergeCell ref="T57:V61"/>
    <mergeCell ref="W57:Z57"/>
    <mergeCell ref="B36:F36"/>
    <mergeCell ref="U35:V35"/>
    <mergeCell ref="G35:H35"/>
    <mergeCell ref="G34:H34"/>
    <mergeCell ref="G33:H33"/>
    <mergeCell ref="B32:F32"/>
    <mergeCell ref="B33:F33"/>
    <mergeCell ref="B34:F34"/>
    <mergeCell ref="M34:N34"/>
    <mergeCell ref="O34:P34"/>
    <mergeCell ref="I35:J35"/>
    <mergeCell ref="K35:L35"/>
    <mergeCell ref="M35:N35"/>
    <mergeCell ref="O35:P35"/>
    <mergeCell ref="Q35:R35"/>
    <mergeCell ref="S35:T35"/>
    <mergeCell ref="U32:V32"/>
    <mergeCell ref="W54:Z54"/>
    <mergeCell ref="W55:Z55"/>
    <mergeCell ref="W33:Z33"/>
    <mergeCell ref="I32:J32"/>
    <mergeCell ref="K32:L32"/>
    <mergeCell ref="B27:F27"/>
    <mergeCell ref="B35:F35"/>
    <mergeCell ref="W44:Z44"/>
    <mergeCell ref="I33:J33"/>
    <mergeCell ref="K33:L33"/>
    <mergeCell ref="M33:N33"/>
    <mergeCell ref="U27:V27"/>
    <mergeCell ref="S27:T27"/>
    <mergeCell ref="W35:Z35"/>
    <mergeCell ref="U34:V34"/>
    <mergeCell ref="W34:Z34"/>
    <mergeCell ref="W39:Z39"/>
    <mergeCell ref="G28:H28"/>
    <mergeCell ref="O28:P28"/>
    <mergeCell ref="Q28:R28"/>
    <mergeCell ref="S28:T28"/>
    <mergeCell ref="U28:V28"/>
    <mergeCell ref="W28:Z28"/>
    <mergeCell ref="B39:B42"/>
    <mergeCell ref="W40:Z40"/>
    <mergeCell ref="B28:F28"/>
    <mergeCell ref="M32:N32"/>
    <mergeCell ref="O32:P32"/>
    <mergeCell ref="Q32:R32"/>
  </mergeCells>
  <dataValidations count="3">
    <dataValidation type="list" showInputMessage="1" showErrorMessage="1" sqref="E74:V74">
      <formula1>$AZ$92:$AZ$108</formula1>
    </dataValidation>
    <dataValidation type="list" allowBlank="1" showInputMessage="1" showErrorMessage="1" sqref="AI12">
      <formula1>$AZ$92:$AZ$108</formula1>
    </dataValidation>
    <dataValidation showInputMessage="1" showErrorMessage="1" sqref="AA64 D74 W39:W54"/>
  </dataValidations>
  <printOptions horizontalCentered="1" verticalCentered="1"/>
  <pageMargins left="0" right="0" top="0" bottom="0" header="0" footer="0"/>
  <pageSetup scale="76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showInputMessage="1" showErrorMessage="1">
          <x14:formula1>
            <xm:f>DropdownLists!$H$6:$H$35</xm:f>
          </x14:formula1>
          <xm:sqref>F19 F16 E39:V54</xm:sqref>
        </x14:dataValidation>
        <x14:dataValidation type="list" allowBlank="1" showInputMessage="1" showErrorMessage="1">
          <x14:formula1>
            <xm:f>DropdownLists!$N$6:$N$9</xm:f>
          </x14:formula1>
          <xm:sqref>B58:D58</xm:sqref>
        </x14:dataValidation>
        <x14:dataValidation type="list" allowBlank="1" showInputMessage="1" showErrorMessage="1">
          <x14:formula1>
            <xm:f>DropdownLists!$V$6:$V$11</xm:f>
          </x14:formula1>
          <xm:sqref>B7:D7</xm:sqref>
        </x14:dataValidation>
        <x14:dataValidation type="list" allowBlank="1" showInputMessage="1" showErrorMessage="1">
          <x14:formula1>
            <xm:f>DropdownLists!$P$6:$P$16</xm:f>
          </x14:formula1>
          <xm:sqref>D39:D54</xm:sqref>
        </x14:dataValidation>
        <x14:dataValidation type="list" showInputMessage="1" showErrorMessage="1">
          <x14:formula1>
            <xm:f>DropdownLists!$J$6:$J$14</xm:f>
          </x14:formula1>
          <xm:sqref>C39:C54</xm:sqref>
        </x14:dataValidation>
        <x14:dataValidation type="list" allowBlank="1" showInputMessage="1" showErrorMessage="1">
          <x14:formula1>
            <xm:f>DropdownLists!$L$6:$L$9</xm:f>
          </x14:formula1>
          <xm:sqref>E7:F7</xm:sqref>
        </x14:dataValidation>
        <x14:dataValidation type="list" allowBlank="1" showInputMessage="1" showErrorMessage="1">
          <x14:formula1>
            <xm:f>DropdownLists!$T$12:$T$14</xm:f>
          </x14:formula1>
          <xm:sqref>I25:Z25</xm:sqref>
        </x14:dataValidation>
        <x14:dataValidation type="list" allowBlank="1" showInputMessage="1" showErrorMessage="1">
          <x14:formula1>
            <xm:f>DropdownLists!$T$18:$T$20</xm:f>
          </x14:formula1>
          <xm:sqref>I26:Z30</xm:sqref>
        </x14:dataValidation>
        <x14:dataValidation type="list" allowBlank="1" showInputMessage="1" showErrorMessage="1">
          <x14:formula1>
            <xm:f>DropdownLists!$J$6:$J$22</xm:f>
          </x14:formula1>
          <xm:sqref>E55:V55</xm:sqref>
        </x14:dataValidation>
        <x14:dataValidation type="list" allowBlank="1" showInputMessage="1" showErrorMessage="1">
          <x14:formula1>
            <xm:f>DropdownLists!$T$6:$T$9</xm:f>
          </x14:formula1>
          <xm:sqref>G32:H35</xm:sqref>
        </x14:dataValidation>
        <x14:dataValidation type="list" allowBlank="1" showInputMessage="1" showErrorMessage="1">
          <x14:formula1>
            <xm:f>DropdownLists!$R$6:$R$17</xm:f>
          </x14:formula1>
          <xm:sqref>B32:F35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149"/>
  <sheetViews>
    <sheetView showGridLines="0" tabSelected="1" zoomScaleNormal="100" workbookViewId="0">
      <selection activeCell="Y26" sqref="Y26"/>
    </sheetView>
  </sheetViews>
  <sheetFormatPr defaultColWidth="9.28515625" defaultRowHeight="12.75" x14ac:dyDescent="0.2"/>
  <cols>
    <col min="1" max="1" width="1.7109375" style="92" customWidth="1"/>
    <col min="2" max="2" width="2.140625" style="92" customWidth="1"/>
    <col min="3" max="3" width="7.85546875" style="92" customWidth="1"/>
    <col min="4" max="6" width="5" style="92" customWidth="1"/>
    <col min="7" max="9" width="6" style="92" customWidth="1"/>
    <col min="10" max="10" width="4.7109375" style="92" customWidth="1"/>
    <col min="11" max="15" width="5" style="92" customWidth="1"/>
    <col min="16" max="17" width="6.7109375" style="92" customWidth="1"/>
    <col min="18" max="18" width="5.28515625" style="92" customWidth="1"/>
    <col min="19" max="19" width="4.7109375" style="92" customWidth="1"/>
    <col min="20" max="20" width="5.85546875" style="92" customWidth="1"/>
    <col min="21" max="21" width="3.28515625" style="92" customWidth="1"/>
    <col min="22" max="22" width="3.42578125" style="92" customWidth="1"/>
    <col min="23" max="23" width="5" style="92" customWidth="1"/>
    <col min="24" max="27" width="9.28515625" style="92"/>
    <col min="28" max="28" width="11.5703125" style="92" bestFit="1" customWidth="1"/>
    <col min="29" max="29" width="12.42578125" style="92" bestFit="1" customWidth="1"/>
    <col min="30" max="31" width="9.28515625" style="92"/>
    <col min="32" max="32" width="14.5703125" style="92" customWidth="1"/>
    <col min="33" max="16384" width="9.28515625" style="92"/>
  </cols>
  <sheetData>
    <row r="1" spans="2:39" ht="8.25" customHeight="1" thickBot="1" x14ac:dyDescent="0.25"/>
    <row r="2" spans="2:39" ht="17.25" customHeight="1" x14ac:dyDescent="0.2">
      <c r="B2" s="928" t="str">
        <f>Coord!B2</f>
        <v>TRAFFIC SIGNAL INVENTORY (v3.2)</v>
      </c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30"/>
      <c r="R2" s="429" t="s">
        <v>108</v>
      </c>
      <c r="S2" s="430"/>
      <c r="T2" s="934" t="str">
        <f>Coord!Y2</f>
        <v>12-345</v>
      </c>
      <c r="U2" s="664"/>
      <c r="V2" s="431"/>
      <c r="AH2" s="93"/>
      <c r="AI2" s="93"/>
      <c r="AJ2" s="93"/>
      <c r="AK2" s="93"/>
      <c r="AL2" s="93"/>
      <c r="AM2" s="93"/>
    </row>
    <row r="3" spans="2:39" ht="8.25" customHeight="1" thickBot="1" x14ac:dyDescent="0.25">
      <c r="B3" s="931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3"/>
      <c r="R3" s="935"/>
      <c r="S3" s="537"/>
      <c r="T3" s="537"/>
      <c r="U3" s="537"/>
      <c r="V3" s="432"/>
    </row>
    <row r="4" spans="2:39" x14ac:dyDescent="0.2">
      <c r="B4" s="936" t="s">
        <v>1</v>
      </c>
      <c r="C4" s="937"/>
      <c r="D4" s="937"/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8"/>
      <c r="R4" s="433" t="s">
        <v>2</v>
      </c>
      <c r="S4" s="449">
        <v>7</v>
      </c>
      <c r="T4" s="434" t="s">
        <v>3</v>
      </c>
      <c r="U4" s="939">
        <f>Coord!Z3</f>
        <v>8</v>
      </c>
      <c r="V4" s="940"/>
    </row>
    <row r="5" spans="2:39" ht="16.5" customHeight="1" x14ac:dyDescent="0.2">
      <c r="B5" s="941" t="s">
        <v>109</v>
      </c>
      <c r="C5" s="942"/>
      <c r="D5" s="942"/>
      <c r="E5" s="943">
        <f>Coord!E4</f>
        <v>0</v>
      </c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3"/>
      <c r="R5" s="943"/>
      <c r="S5" s="943"/>
      <c r="T5" s="943"/>
      <c r="U5" s="943"/>
      <c r="V5" s="944"/>
    </row>
    <row r="6" spans="2:39" ht="16.5" customHeight="1" x14ac:dyDescent="0.2">
      <c r="B6" s="435"/>
      <c r="C6" s="436"/>
      <c r="D6" s="436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168"/>
    </row>
    <row r="7" spans="2:39" ht="15" customHeight="1" x14ac:dyDescent="0.2">
      <c r="B7" s="435"/>
      <c r="C7" s="436"/>
      <c r="D7" s="436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168"/>
    </row>
    <row r="8" spans="2:39" ht="7.5" customHeight="1" x14ac:dyDescent="0.2">
      <c r="B8" s="437"/>
      <c r="C8" s="172"/>
      <c r="D8" s="172"/>
      <c r="E8" s="172"/>
      <c r="F8" s="172"/>
      <c r="G8" s="438"/>
      <c r="H8" s="439"/>
      <c r="I8" s="438"/>
      <c r="J8" s="172"/>
      <c r="K8" s="172"/>
      <c r="L8" s="172"/>
      <c r="M8" s="172"/>
      <c r="N8" s="172"/>
      <c r="O8" s="327"/>
      <c r="P8" s="327"/>
      <c r="Q8" s="327"/>
      <c r="R8" s="327"/>
      <c r="S8" s="327"/>
      <c r="T8" s="327"/>
      <c r="U8" s="327"/>
      <c r="V8" s="440"/>
    </row>
    <row r="9" spans="2:39" ht="15" x14ac:dyDescent="0.2">
      <c r="B9" s="95"/>
      <c r="C9" s="923" t="s">
        <v>111</v>
      </c>
      <c r="D9" s="923"/>
      <c r="E9" s="923"/>
      <c r="F9" s="924"/>
      <c r="G9" s="924"/>
      <c r="H9" s="441" t="s">
        <v>112</v>
      </c>
      <c r="I9" s="924"/>
      <c r="J9" s="924"/>
      <c r="K9" s="172"/>
      <c r="L9" s="457"/>
      <c r="M9" s="172"/>
      <c r="N9" s="172"/>
      <c r="O9" s="291" t="s">
        <v>110</v>
      </c>
      <c r="P9" s="454"/>
      <c r="Q9" s="454"/>
      <c r="R9" s="454"/>
      <c r="S9" s="172"/>
      <c r="T9" s="172"/>
      <c r="U9" s="172"/>
      <c r="V9" s="432"/>
    </row>
    <row r="10" spans="2:39" ht="15.75" x14ac:dyDescent="0.25">
      <c r="B10" s="95"/>
      <c r="C10" s="93"/>
      <c r="D10" s="93"/>
      <c r="E10" s="93"/>
      <c r="F10" s="93"/>
      <c r="G10" s="93"/>
      <c r="H10" s="93"/>
      <c r="I10" s="93"/>
      <c r="J10" s="93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442"/>
    </row>
    <row r="11" spans="2:39" x14ac:dyDescent="0.2">
      <c r="B11" s="95"/>
      <c r="C11" s="172"/>
      <c r="D11" s="93"/>
      <c r="E11" s="93"/>
      <c r="F11" s="93"/>
      <c r="G11" s="93"/>
      <c r="H11" s="93"/>
      <c r="I11" s="291"/>
      <c r="J11" s="291"/>
      <c r="K11" s="172"/>
      <c r="L11" s="172"/>
      <c r="M11" s="925" t="s">
        <v>113</v>
      </c>
      <c r="N11" s="926"/>
      <c r="O11" s="172"/>
      <c r="P11" s="172"/>
      <c r="Q11" s="172"/>
      <c r="R11" s="172"/>
      <c r="S11" s="172"/>
      <c r="T11" s="456" t="s">
        <v>114</v>
      </c>
      <c r="U11" s="455"/>
      <c r="V11" s="432"/>
    </row>
    <row r="12" spans="2:39" x14ac:dyDescent="0.2">
      <c r="B12" s="95"/>
      <c r="C12" s="172"/>
      <c r="D12" s="291" t="s">
        <v>115</v>
      </c>
      <c r="E12" s="172"/>
      <c r="F12" s="926"/>
      <c r="G12" s="926"/>
      <c r="H12" s="926"/>
      <c r="I12" s="291"/>
      <c r="J12" s="291"/>
      <c r="K12" s="172"/>
      <c r="L12" s="172"/>
      <c r="M12" s="927"/>
      <c r="N12" s="927"/>
      <c r="O12" s="172"/>
      <c r="P12" s="172"/>
      <c r="Q12" s="172"/>
      <c r="R12" s="172"/>
      <c r="S12" s="172"/>
      <c r="T12" s="981"/>
      <c r="U12" s="982"/>
      <c r="V12" s="432"/>
    </row>
    <row r="13" spans="2:39" x14ac:dyDescent="0.2">
      <c r="B13" s="95"/>
      <c r="C13" s="439"/>
      <c r="D13" s="438"/>
      <c r="E13" s="172"/>
      <c r="F13" s="291"/>
      <c r="G13" s="291"/>
      <c r="H13" s="291"/>
      <c r="I13" s="291"/>
      <c r="J13" s="291"/>
      <c r="K13" s="729"/>
      <c r="L13" s="729"/>
      <c r="M13" s="927"/>
      <c r="N13" s="927"/>
      <c r="O13" s="172"/>
      <c r="P13" s="172"/>
      <c r="Q13" s="172"/>
      <c r="R13" s="172"/>
      <c r="S13" s="172"/>
      <c r="T13" s="981"/>
      <c r="U13" s="982"/>
      <c r="V13" s="432"/>
    </row>
    <row r="14" spans="2:39" x14ac:dyDescent="0.2">
      <c r="B14" s="95"/>
      <c r="C14" s="172"/>
      <c r="D14" s="172"/>
      <c r="E14" s="291" t="s">
        <v>116</v>
      </c>
      <c r="F14" s="455"/>
      <c r="G14" s="455"/>
      <c r="H14" s="291"/>
      <c r="I14" s="291"/>
      <c r="J14" s="291"/>
      <c r="K14" s="172"/>
      <c r="L14" s="172"/>
      <c r="M14" s="927"/>
      <c r="N14" s="927"/>
      <c r="O14" s="172"/>
      <c r="P14" s="172"/>
      <c r="Q14" s="172"/>
      <c r="R14" s="172"/>
      <c r="S14" s="172"/>
      <c r="T14" s="981"/>
      <c r="U14" s="982"/>
      <c r="V14" s="432"/>
    </row>
    <row r="15" spans="2:39" x14ac:dyDescent="0.2">
      <c r="B15" s="95"/>
      <c r="C15" s="93"/>
      <c r="D15" s="93"/>
      <c r="E15" s="93"/>
      <c r="F15" s="93"/>
      <c r="G15" s="93"/>
      <c r="H15" s="93"/>
      <c r="I15" s="93"/>
      <c r="J15" s="93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432"/>
    </row>
    <row r="16" spans="2:39" x14ac:dyDescent="0.2">
      <c r="B16" s="95"/>
      <c r="C16" s="93"/>
      <c r="D16" s="93"/>
      <c r="E16" s="93"/>
      <c r="F16" s="93"/>
      <c r="G16" s="93"/>
      <c r="H16" s="93"/>
      <c r="I16" s="93"/>
      <c r="J16" s="93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432"/>
    </row>
    <row r="17" spans="2:36" x14ac:dyDescent="0.2">
      <c r="B17" s="95"/>
      <c r="C17" s="93"/>
      <c r="D17" s="93"/>
      <c r="E17" s="93"/>
      <c r="F17" s="93"/>
      <c r="G17" s="93"/>
      <c r="H17" s="93"/>
      <c r="I17" s="93"/>
      <c r="J17" s="93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432"/>
    </row>
    <row r="18" spans="2:36" x14ac:dyDescent="0.2">
      <c r="B18" s="95"/>
      <c r="C18" s="93"/>
      <c r="D18" s="93"/>
      <c r="E18" s="93"/>
      <c r="F18" s="93"/>
      <c r="G18" s="93"/>
      <c r="H18" s="93"/>
      <c r="I18" s="93"/>
      <c r="J18" s="93"/>
      <c r="K18" s="172"/>
      <c r="L18" s="172"/>
      <c r="M18" s="172"/>
      <c r="N18" s="172"/>
      <c r="O18" s="291" t="s">
        <v>117</v>
      </c>
      <c r="P18" s="454"/>
      <c r="Q18" s="454"/>
      <c r="R18" s="454"/>
      <c r="S18" s="172"/>
      <c r="T18" s="172"/>
      <c r="U18" s="172"/>
      <c r="V18" s="432"/>
    </row>
    <row r="19" spans="2:36" ht="8.25" customHeight="1" x14ac:dyDescent="0.2">
      <c r="B19" s="95"/>
      <c r="C19" s="93"/>
      <c r="D19" s="93"/>
      <c r="E19" s="93"/>
      <c r="F19" s="93"/>
      <c r="G19" s="93"/>
      <c r="H19" s="93"/>
      <c r="I19" s="93"/>
      <c r="J19" s="93"/>
      <c r="K19" s="172"/>
      <c r="L19" s="172"/>
      <c r="M19" s="172"/>
      <c r="N19" s="172"/>
      <c r="O19" s="172"/>
      <c r="P19" s="438"/>
      <c r="Q19" s="439"/>
      <c r="R19" s="438"/>
      <c r="S19" s="172"/>
      <c r="T19" s="172"/>
      <c r="U19" s="172"/>
      <c r="V19" s="432"/>
    </row>
    <row r="20" spans="2:36" ht="3.75" customHeight="1" x14ac:dyDescent="0.2">
      <c r="B20" s="95"/>
      <c r="C20" s="93"/>
      <c r="D20" s="93"/>
      <c r="E20" s="93"/>
      <c r="F20" s="93"/>
      <c r="G20" s="93"/>
      <c r="H20" s="93"/>
      <c r="I20" s="93"/>
      <c r="J20" s="93"/>
      <c r="K20" s="172"/>
      <c r="L20" s="172"/>
      <c r="M20" s="172"/>
      <c r="N20" s="172"/>
      <c r="O20" s="453"/>
      <c r="P20" s="453"/>
      <c r="Q20" s="453"/>
      <c r="R20" s="453"/>
      <c r="S20" s="453"/>
      <c r="T20" s="453"/>
      <c r="U20" s="172"/>
      <c r="V20" s="432"/>
    </row>
    <row r="21" spans="2:36" x14ac:dyDescent="0.2">
      <c r="B21" s="95"/>
      <c r="C21" s="93"/>
      <c r="D21" s="93"/>
      <c r="E21" s="93"/>
      <c r="F21" s="93"/>
      <c r="G21" s="93"/>
      <c r="H21" s="93"/>
      <c r="I21" s="93"/>
      <c r="J21" s="93"/>
      <c r="K21" s="172"/>
      <c r="L21" s="172"/>
      <c r="M21" s="172"/>
      <c r="N21" s="172"/>
      <c r="O21" s="172"/>
      <c r="P21" s="172"/>
      <c r="Q21" s="453"/>
      <c r="R21" s="443"/>
      <c r="S21" s="443"/>
      <c r="T21" s="453"/>
      <c r="U21" s="172"/>
      <c r="V21" s="432"/>
    </row>
    <row r="22" spans="2:36" ht="9" customHeight="1" x14ac:dyDescent="0.2">
      <c r="B22" s="95"/>
      <c r="C22" s="93"/>
      <c r="D22" s="93"/>
      <c r="E22" s="93"/>
      <c r="F22" s="93"/>
      <c r="G22" s="93"/>
      <c r="H22" s="93"/>
      <c r="I22" s="93"/>
      <c r="J22" s="93"/>
      <c r="K22" s="172"/>
      <c r="L22" s="172"/>
      <c r="M22" s="172"/>
      <c r="N22" s="443"/>
      <c r="O22" s="443"/>
      <c r="P22" s="172"/>
      <c r="Q22" s="443"/>
      <c r="R22" s="453"/>
      <c r="S22" s="327"/>
      <c r="T22" s="438"/>
      <c r="U22" s="439"/>
      <c r="V22" s="432"/>
    </row>
    <row r="23" spans="2:36" ht="15" x14ac:dyDescent="0.2">
      <c r="B23" s="95"/>
      <c r="C23" s="980" t="s">
        <v>118</v>
      </c>
      <c r="D23" s="980"/>
      <c r="E23" s="980"/>
      <c r="F23" s="924"/>
      <c r="G23" s="924"/>
      <c r="H23" s="441" t="s">
        <v>112</v>
      </c>
      <c r="I23" s="924"/>
      <c r="J23" s="924"/>
      <c r="K23" s="172"/>
      <c r="L23" s="457"/>
      <c r="M23" s="172"/>
      <c r="N23" s="172"/>
      <c r="O23" s="291" t="s">
        <v>110</v>
      </c>
      <c r="P23" s="454"/>
      <c r="Q23" s="454"/>
      <c r="R23" s="454"/>
      <c r="S23" s="172"/>
      <c r="T23" s="172"/>
      <c r="U23" s="93"/>
      <c r="V23" s="432"/>
      <c r="AB23" s="729" t="s">
        <v>118</v>
      </c>
      <c r="AC23" s="729"/>
      <c r="AD23" s="729"/>
      <c r="AE23" s="729"/>
      <c r="AF23" s="924"/>
      <c r="AG23" s="924"/>
      <c r="AH23" s="441" t="s">
        <v>112</v>
      </c>
      <c r="AI23" s="924"/>
      <c r="AJ23" s="924"/>
    </row>
    <row r="24" spans="2:36" x14ac:dyDescent="0.2">
      <c r="B24" s="95"/>
      <c r="C24" s="93"/>
      <c r="D24" s="93"/>
      <c r="E24" s="93"/>
      <c r="F24" s="93"/>
      <c r="G24" s="93"/>
      <c r="H24" s="93"/>
      <c r="I24" s="93"/>
      <c r="J24" s="93"/>
      <c r="K24" s="172"/>
      <c r="L24" s="172"/>
      <c r="M24" s="172"/>
      <c r="N24" s="172"/>
      <c r="O24" s="172"/>
      <c r="P24" s="172"/>
      <c r="Q24" s="172"/>
      <c r="R24" s="453"/>
      <c r="S24" s="172"/>
      <c r="T24" s="172"/>
      <c r="U24" s="93"/>
      <c r="V24" s="432"/>
    </row>
    <row r="25" spans="2:36" x14ac:dyDescent="0.2">
      <c r="B25" s="95"/>
      <c r="C25" s="172"/>
      <c r="D25" s="93"/>
      <c r="E25" s="93"/>
      <c r="F25" s="93"/>
      <c r="G25" s="93"/>
      <c r="H25" s="93"/>
      <c r="I25" s="291"/>
      <c r="J25" s="291"/>
      <c r="K25" s="172"/>
      <c r="L25" s="172"/>
      <c r="M25" s="925" t="s">
        <v>113</v>
      </c>
      <c r="N25" s="926"/>
      <c r="O25" s="172"/>
      <c r="P25" s="172"/>
      <c r="Q25" s="172"/>
      <c r="R25" s="172"/>
      <c r="S25" s="172"/>
      <c r="T25" s="456" t="s">
        <v>114</v>
      </c>
      <c r="U25" s="455"/>
      <c r="V25" s="432"/>
    </row>
    <row r="26" spans="2:36" x14ac:dyDescent="0.2">
      <c r="B26" s="95"/>
      <c r="C26" s="172"/>
      <c r="D26" s="291" t="s">
        <v>115</v>
      </c>
      <c r="E26" s="172"/>
      <c r="F26" s="926"/>
      <c r="G26" s="926"/>
      <c r="H26" s="926"/>
      <c r="I26" s="291"/>
      <c r="J26" s="291"/>
      <c r="K26" s="172"/>
      <c r="L26" s="172"/>
      <c r="M26" s="927"/>
      <c r="N26" s="927"/>
      <c r="O26" s="172"/>
      <c r="P26" s="172"/>
      <c r="Q26" s="172"/>
      <c r="R26" s="172"/>
      <c r="S26" s="172"/>
      <c r="T26" s="981"/>
      <c r="U26" s="982"/>
      <c r="V26" s="432"/>
      <c r="AC26" s="291" t="s">
        <v>115</v>
      </c>
      <c r="AD26" s="172"/>
      <c r="AE26" s="926"/>
      <c r="AF26" s="926"/>
      <c r="AG26" s="926"/>
    </row>
    <row r="27" spans="2:36" x14ac:dyDescent="0.2">
      <c r="B27" s="95"/>
      <c r="C27" s="439"/>
      <c r="D27" s="438"/>
      <c r="E27" s="172"/>
      <c r="F27" s="291"/>
      <c r="G27" s="291"/>
      <c r="H27" s="291"/>
      <c r="I27" s="291"/>
      <c r="J27" s="291"/>
      <c r="K27" s="729"/>
      <c r="L27" s="729"/>
      <c r="M27" s="927"/>
      <c r="N27" s="927"/>
      <c r="O27" s="172"/>
      <c r="P27" s="172"/>
      <c r="Q27" s="172"/>
      <c r="R27" s="172"/>
      <c r="S27" s="172"/>
      <c r="T27" s="981"/>
      <c r="U27" s="982"/>
      <c r="V27" s="432"/>
      <c r="AC27" s="172"/>
      <c r="AD27" s="172"/>
      <c r="AE27" s="452"/>
      <c r="AF27" s="291"/>
      <c r="AG27" s="291"/>
    </row>
    <row r="28" spans="2:36" x14ac:dyDescent="0.2">
      <c r="B28" s="95"/>
      <c r="C28" s="172"/>
      <c r="D28" s="172"/>
      <c r="E28" s="291" t="s">
        <v>116</v>
      </c>
      <c r="F28" s="455"/>
      <c r="G28" s="455"/>
      <c r="H28" s="291"/>
      <c r="I28" s="291"/>
      <c r="J28" s="291"/>
      <c r="K28" s="172"/>
      <c r="L28" s="172"/>
      <c r="M28" s="927"/>
      <c r="N28" s="927"/>
      <c r="O28" s="172"/>
      <c r="P28" s="172"/>
      <c r="Q28" s="172"/>
      <c r="R28" s="172"/>
      <c r="S28" s="172"/>
      <c r="T28" s="981"/>
      <c r="U28" s="982"/>
      <c r="V28" s="432"/>
      <c r="AC28" s="172"/>
      <c r="AD28" s="291" t="s">
        <v>116</v>
      </c>
      <c r="AE28" s="455"/>
      <c r="AF28" s="455"/>
      <c r="AG28" s="444"/>
    </row>
    <row r="29" spans="2:36" x14ac:dyDescent="0.2">
      <c r="B29" s="95"/>
      <c r="C29" s="93"/>
      <c r="D29" s="93"/>
      <c r="E29" s="93"/>
      <c r="F29" s="93"/>
      <c r="G29" s="93"/>
      <c r="H29" s="93"/>
      <c r="I29" s="93"/>
      <c r="J29" s="93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432"/>
    </row>
    <row r="30" spans="2:36" x14ac:dyDescent="0.2">
      <c r="B30" s="95"/>
      <c r="C30" s="93"/>
      <c r="D30" s="93"/>
      <c r="E30" s="93"/>
      <c r="F30" s="93"/>
      <c r="G30" s="93"/>
      <c r="H30" s="93"/>
      <c r="I30" s="93"/>
      <c r="J30" s="93"/>
      <c r="K30" s="172"/>
      <c r="L30" s="172"/>
      <c r="M30" s="453"/>
      <c r="N30" s="172"/>
      <c r="O30" s="172"/>
      <c r="P30" s="172"/>
      <c r="Q30" s="172"/>
      <c r="R30" s="172"/>
      <c r="S30" s="172"/>
      <c r="T30" s="172"/>
      <c r="U30" s="172"/>
      <c r="V30" s="432"/>
    </row>
    <row r="31" spans="2:36" x14ac:dyDescent="0.2">
      <c r="B31" s="95"/>
      <c r="C31" s="93"/>
      <c r="D31" s="93"/>
      <c r="E31" s="93"/>
      <c r="F31" s="93"/>
      <c r="G31" s="93"/>
      <c r="H31" s="93"/>
      <c r="I31" s="93"/>
      <c r="J31" s="93"/>
      <c r="K31" s="172"/>
      <c r="L31" s="172"/>
      <c r="M31" s="172"/>
      <c r="N31" s="172"/>
      <c r="O31" s="291" t="s">
        <v>117</v>
      </c>
      <c r="P31" s="454"/>
      <c r="Q31" s="454"/>
      <c r="R31" s="454"/>
      <c r="S31" s="172"/>
      <c r="T31" s="172"/>
      <c r="U31" s="172"/>
      <c r="V31" s="432"/>
    </row>
    <row r="32" spans="2:36" ht="8.25" customHeight="1" x14ac:dyDescent="0.2">
      <c r="B32" s="95"/>
      <c r="C32" s="93"/>
      <c r="D32" s="93"/>
      <c r="E32" s="93"/>
      <c r="F32" s="93"/>
      <c r="G32" s="93"/>
      <c r="H32" s="93"/>
      <c r="I32" s="93"/>
      <c r="J32" s="93"/>
      <c r="K32" s="172"/>
      <c r="L32" s="172"/>
      <c r="M32" s="172"/>
      <c r="N32" s="172"/>
      <c r="O32" s="172"/>
      <c r="P32" s="172"/>
      <c r="Q32" s="172"/>
      <c r="R32" s="327"/>
      <c r="S32" s="443"/>
      <c r="T32" s="438"/>
      <c r="U32" s="439"/>
      <c r="V32" s="432"/>
    </row>
    <row r="33" spans="2:27" ht="3" customHeight="1" x14ac:dyDescent="0.2">
      <c r="B33" s="95"/>
      <c r="C33" s="93"/>
      <c r="D33" s="93"/>
      <c r="E33" s="93"/>
      <c r="F33" s="93"/>
      <c r="G33" s="93"/>
      <c r="H33" s="93"/>
      <c r="I33" s="93"/>
      <c r="J33" s="93"/>
      <c r="K33" s="172"/>
      <c r="L33" s="172"/>
      <c r="M33" s="172"/>
      <c r="N33" s="172"/>
      <c r="O33" s="172"/>
      <c r="P33" s="172"/>
      <c r="Q33" s="172"/>
      <c r="R33" s="172"/>
      <c r="S33" s="443"/>
      <c r="T33" s="453"/>
      <c r="U33" s="453"/>
      <c r="V33" s="432"/>
    </row>
    <row r="34" spans="2:27" x14ac:dyDescent="0.2">
      <c r="B34" s="95"/>
      <c r="C34" s="93"/>
      <c r="D34" s="93"/>
      <c r="E34" s="93"/>
      <c r="F34" s="93"/>
      <c r="G34" s="93"/>
      <c r="H34" s="93"/>
      <c r="I34" s="93"/>
      <c r="J34" s="93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432"/>
    </row>
    <row r="35" spans="2:27" ht="8.25" customHeight="1" x14ac:dyDescent="0.2">
      <c r="B35" s="95"/>
      <c r="C35" s="93"/>
      <c r="D35" s="93"/>
      <c r="E35" s="93"/>
      <c r="F35" s="93"/>
      <c r="G35" s="93"/>
      <c r="H35" s="93"/>
      <c r="I35" s="93"/>
      <c r="J35" s="93"/>
      <c r="K35" s="172"/>
      <c r="L35" s="172"/>
      <c r="M35" s="172"/>
      <c r="N35" s="172"/>
      <c r="O35" s="172"/>
      <c r="P35" s="172"/>
      <c r="Q35" s="172"/>
      <c r="R35" s="443"/>
      <c r="S35" s="443"/>
      <c r="T35" s="453"/>
      <c r="U35" s="453"/>
      <c r="V35" s="432"/>
    </row>
    <row r="36" spans="2:27" ht="15" x14ac:dyDescent="0.2">
      <c r="B36" s="95"/>
      <c r="C36" s="923" t="s">
        <v>119</v>
      </c>
      <c r="D36" s="923"/>
      <c r="E36" s="923"/>
      <c r="F36" s="924"/>
      <c r="G36" s="924"/>
      <c r="H36" s="441" t="s">
        <v>112</v>
      </c>
      <c r="I36" s="924"/>
      <c r="J36" s="924"/>
      <c r="K36" s="172"/>
      <c r="L36" s="457"/>
      <c r="M36" s="172"/>
      <c r="N36" s="172"/>
      <c r="O36" s="291" t="s">
        <v>110</v>
      </c>
      <c r="P36" s="454"/>
      <c r="Q36" s="454"/>
      <c r="R36" s="454"/>
      <c r="S36" s="172"/>
      <c r="T36" s="172"/>
      <c r="U36" s="172"/>
      <c r="V36" s="432"/>
    </row>
    <row r="37" spans="2:27" x14ac:dyDescent="0.2">
      <c r="B37" s="95"/>
      <c r="C37" s="93"/>
      <c r="D37" s="93"/>
      <c r="E37" s="93"/>
      <c r="F37" s="93"/>
      <c r="G37" s="93"/>
      <c r="H37" s="93"/>
      <c r="I37" s="93"/>
      <c r="J37" s="93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432"/>
    </row>
    <row r="38" spans="2:27" x14ac:dyDescent="0.2">
      <c r="B38" s="95"/>
      <c r="C38" s="172"/>
      <c r="D38" s="93"/>
      <c r="E38" s="93"/>
      <c r="F38" s="93"/>
      <c r="G38" s="93"/>
      <c r="H38" s="93"/>
      <c r="I38" s="172"/>
      <c r="J38" s="172"/>
      <c r="K38" s="172"/>
      <c r="L38" s="172"/>
      <c r="M38" s="925" t="s">
        <v>113</v>
      </c>
      <c r="N38" s="926"/>
      <c r="O38" s="172"/>
      <c r="P38" s="172"/>
      <c r="Q38" s="172"/>
      <c r="R38" s="172"/>
      <c r="S38" s="172"/>
      <c r="T38" s="456" t="s">
        <v>114</v>
      </c>
      <c r="U38" s="455"/>
      <c r="V38" s="432"/>
    </row>
    <row r="39" spans="2:27" x14ac:dyDescent="0.2">
      <c r="B39" s="95"/>
      <c r="C39" s="172"/>
      <c r="D39" s="291" t="s">
        <v>115</v>
      </c>
      <c r="E39" s="172"/>
      <c r="F39" s="926"/>
      <c r="G39" s="926"/>
      <c r="H39" s="926"/>
      <c r="I39" s="172"/>
      <c r="J39" s="172"/>
      <c r="K39" s="172"/>
      <c r="L39" s="172"/>
      <c r="M39" s="927"/>
      <c r="N39" s="927"/>
      <c r="O39" s="172"/>
      <c r="P39" s="172"/>
      <c r="Q39" s="172"/>
      <c r="R39" s="172"/>
      <c r="S39" s="172"/>
      <c r="T39" s="981"/>
      <c r="U39" s="982"/>
      <c r="V39" s="432"/>
    </row>
    <row r="40" spans="2:27" x14ac:dyDescent="0.2">
      <c r="B40" s="95"/>
      <c r="C40" s="172"/>
      <c r="D40" s="172"/>
      <c r="E40" s="172"/>
      <c r="F40" s="172"/>
      <c r="G40" s="172"/>
      <c r="H40" s="172"/>
      <c r="I40" s="172"/>
      <c r="J40" s="438"/>
      <c r="K40" s="172"/>
      <c r="L40" s="172"/>
      <c r="M40" s="927"/>
      <c r="N40" s="927"/>
      <c r="O40" s="172"/>
      <c r="P40" s="172"/>
      <c r="Q40" s="172"/>
      <c r="R40" s="172"/>
      <c r="S40" s="172"/>
      <c r="T40" s="981"/>
      <c r="U40" s="982"/>
      <c r="V40" s="445"/>
    </row>
    <row r="41" spans="2:27" x14ac:dyDescent="0.2">
      <c r="B41" s="95"/>
      <c r="C41" s="172"/>
      <c r="D41" s="172"/>
      <c r="E41" s="291" t="s">
        <v>116</v>
      </c>
      <c r="F41" s="455"/>
      <c r="G41" s="455"/>
      <c r="H41" s="172"/>
      <c r="I41" s="172"/>
      <c r="J41" s="172"/>
      <c r="K41" s="172"/>
      <c r="L41" s="172"/>
      <c r="M41" s="927"/>
      <c r="N41" s="927"/>
      <c r="O41" s="172"/>
      <c r="P41" s="172"/>
      <c r="Q41" s="172"/>
      <c r="R41" s="172"/>
      <c r="S41" s="172"/>
      <c r="T41" s="981"/>
      <c r="U41" s="982"/>
      <c r="V41" s="432"/>
    </row>
    <row r="42" spans="2:27" x14ac:dyDescent="0.2">
      <c r="B42" s="95"/>
      <c r="C42" s="93"/>
      <c r="D42" s="93"/>
      <c r="E42" s="93"/>
      <c r="F42" s="93"/>
      <c r="G42" s="93"/>
      <c r="H42" s="93"/>
      <c r="I42" s="93"/>
      <c r="J42" s="93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432"/>
    </row>
    <row r="43" spans="2:27" x14ac:dyDescent="0.2">
      <c r="B43" s="95"/>
      <c r="C43" s="93"/>
      <c r="D43" s="93"/>
      <c r="E43" s="93"/>
      <c r="F43" s="93"/>
      <c r="G43" s="93"/>
      <c r="H43" s="93"/>
      <c r="I43" s="93"/>
      <c r="J43" s="93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432"/>
    </row>
    <row r="44" spans="2:27" x14ac:dyDescent="0.2">
      <c r="B44" s="95"/>
      <c r="C44" s="93"/>
      <c r="D44" s="93"/>
      <c r="E44" s="93"/>
      <c r="F44" s="93"/>
      <c r="G44" s="93"/>
      <c r="H44" s="93"/>
      <c r="I44" s="93"/>
      <c r="J44" s="93"/>
      <c r="K44" s="172"/>
      <c r="L44" s="172"/>
      <c r="M44" s="172"/>
      <c r="N44" s="172"/>
      <c r="O44" s="291" t="s">
        <v>117</v>
      </c>
      <c r="P44" s="454"/>
      <c r="Q44" s="454"/>
      <c r="R44" s="454"/>
      <c r="S44" s="172"/>
      <c r="T44" s="172"/>
      <c r="U44" s="172"/>
      <c r="V44" s="432"/>
    </row>
    <row r="45" spans="2:27" ht="18" customHeight="1" x14ac:dyDescent="0.2">
      <c r="B45" s="437"/>
      <c r="C45" s="172"/>
      <c r="D45" s="453"/>
      <c r="E45" s="172"/>
      <c r="F45" s="172"/>
      <c r="G45" s="172"/>
      <c r="H45" s="172"/>
      <c r="I45" s="172"/>
      <c r="J45" s="172"/>
      <c r="K45" s="172"/>
      <c r="L45" s="172"/>
      <c r="M45" s="443"/>
      <c r="N45" s="443"/>
      <c r="O45" s="438"/>
      <c r="P45" s="439"/>
      <c r="Q45" s="438"/>
      <c r="R45" s="443"/>
      <c r="S45" s="443"/>
      <c r="T45" s="172"/>
      <c r="U45" s="172"/>
      <c r="V45" s="440"/>
    </row>
    <row r="46" spans="2:27" ht="1.5" customHeight="1" thickBot="1" x14ac:dyDescent="0.25">
      <c r="B46" s="446"/>
      <c r="C46" s="447"/>
      <c r="D46" s="447"/>
      <c r="E46" s="447"/>
      <c r="F46" s="447"/>
      <c r="G46" s="327"/>
      <c r="H46" s="327"/>
      <c r="I46" s="447"/>
      <c r="J46" s="447"/>
      <c r="K46" s="447"/>
      <c r="L46" s="447"/>
      <c r="M46" s="327"/>
      <c r="N46" s="327"/>
      <c r="O46" s="327"/>
      <c r="P46" s="327"/>
      <c r="Q46" s="327"/>
      <c r="R46" s="327"/>
      <c r="S46" s="327"/>
      <c r="T46" s="327"/>
      <c r="U46" s="327"/>
      <c r="V46" s="448"/>
      <c r="Z46" s="102"/>
    </row>
    <row r="47" spans="2:27" ht="16.5" customHeight="1" thickBot="1" x14ac:dyDescent="0.25">
      <c r="B47" s="950" t="s">
        <v>120</v>
      </c>
      <c r="C47" s="945"/>
      <c r="D47" s="945"/>
      <c r="E47" s="945" t="s">
        <v>348</v>
      </c>
      <c r="F47" s="945"/>
      <c r="G47" s="945" t="s">
        <v>352</v>
      </c>
      <c r="H47" s="945"/>
      <c r="I47" s="945" t="s">
        <v>132</v>
      </c>
      <c r="J47" s="945"/>
      <c r="K47" s="945" t="s">
        <v>350</v>
      </c>
      <c r="L47" s="945"/>
      <c r="M47" s="945"/>
      <c r="N47" s="945"/>
      <c r="O47" s="945" t="s">
        <v>131</v>
      </c>
      <c r="P47" s="945"/>
      <c r="Q47" s="945" t="s">
        <v>160</v>
      </c>
      <c r="R47" s="945"/>
      <c r="S47" s="945" t="s">
        <v>130</v>
      </c>
      <c r="T47" s="945"/>
      <c r="U47" s="945"/>
      <c r="V47" s="946"/>
      <c r="W47" s="447"/>
      <c r="X47" s="447"/>
      <c r="Y47" s="447"/>
      <c r="Z47" s="447"/>
      <c r="AA47" s="447"/>
    </row>
    <row r="48" spans="2:27" ht="16.5" customHeight="1" x14ac:dyDescent="0.2">
      <c r="B48" s="947"/>
      <c r="C48" s="948"/>
      <c r="D48" s="948"/>
      <c r="E48" s="948"/>
      <c r="F48" s="948"/>
      <c r="G48" s="948"/>
      <c r="H48" s="948"/>
      <c r="I48" s="949"/>
      <c r="J48" s="949"/>
      <c r="K48" s="948"/>
      <c r="L48" s="948"/>
      <c r="M48" s="948"/>
      <c r="N48" s="948"/>
      <c r="O48" s="948"/>
      <c r="P48" s="948"/>
      <c r="Q48" s="948"/>
      <c r="R48" s="948"/>
      <c r="S48" s="948"/>
      <c r="T48" s="948"/>
      <c r="U48" s="948"/>
      <c r="V48" s="951"/>
      <c r="Z48" s="102"/>
    </row>
    <row r="49" spans="2:26" ht="16.5" customHeight="1" x14ac:dyDescent="0.2">
      <c r="B49" s="947"/>
      <c r="C49" s="948"/>
      <c r="D49" s="948"/>
      <c r="E49" s="948"/>
      <c r="F49" s="948"/>
      <c r="G49" s="948"/>
      <c r="H49" s="948"/>
      <c r="I49" s="949"/>
      <c r="J49" s="949"/>
      <c r="K49" s="948"/>
      <c r="L49" s="948"/>
      <c r="M49" s="948"/>
      <c r="N49" s="948"/>
      <c r="O49" s="948"/>
      <c r="P49" s="948"/>
      <c r="Q49" s="948"/>
      <c r="R49" s="948"/>
      <c r="S49" s="948"/>
      <c r="T49" s="948"/>
      <c r="U49" s="948"/>
      <c r="V49" s="951"/>
      <c r="Z49" s="102"/>
    </row>
    <row r="50" spans="2:26" ht="16.5" customHeight="1" x14ac:dyDescent="0.2">
      <c r="B50" s="947"/>
      <c r="C50" s="948"/>
      <c r="D50" s="948"/>
      <c r="E50" s="948"/>
      <c r="F50" s="948"/>
      <c r="G50" s="948"/>
      <c r="H50" s="948"/>
      <c r="I50" s="949"/>
      <c r="J50" s="949"/>
      <c r="K50" s="948"/>
      <c r="L50" s="948"/>
      <c r="M50" s="948"/>
      <c r="N50" s="948"/>
      <c r="O50" s="948"/>
      <c r="P50" s="948"/>
      <c r="Q50" s="948"/>
      <c r="R50" s="948"/>
      <c r="S50" s="948"/>
      <c r="T50" s="948"/>
      <c r="U50" s="948"/>
      <c r="V50" s="951"/>
      <c r="Z50" s="102"/>
    </row>
    <row r="51" spans="2:26" ht="16.5" customHeight="1" x14ac:dyDescent="0.2">
      <c r="B51" s="947"/>
      <c r="C51" s="948"/>
      <c r="D51" s="948"/>
      <c r="E51" s="948"/>
      <c r="F51" s="948"/>
      <c r="G51" s="948"/>
      <c r="H51" s="948"/>
      <c r="I51" s="949"/>
      <c r="J51" s="949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51"/>
      <c r="Z51" s="102"/>
    </row>
    <row r="52" spans="2:26" ht="16.5" customHeight="1" x14ac:dyDescent="0.2">
      <c r="B52" s="947"/>
      <c r="C52" s="948"/>
      <c r="D52" s="948"/>
      <c r="E52" s="948"/>
      <c r="F52" s="948"/>
      <c r="G52" s="948"/>
      <c r="H52" s="948"/>
      <c r="I52" s="949"/>
      <c r="J52" s="949"/>
      <c r="K52" s="948"/>
      <c r="L52" s="948"/>
      <c r="M52" s="948"/>
      <c r="N52" s="948"/>
      <c r="O52" s="948"/>
      <c r="P52" s="948"/>
      <c r="Q52" s="948"/>
      <c r="R52" s="948"/>
      <c r="S52" s="948"/>
      <c r="T52" s="948"/>
      <c r="U52" s="948"/>
      <c r="V52" s="951"/>
      <c r="Z52" s="102"/>
    </row>
    <row r="53" spans="2:26" ht="16.5" customHeight="1" x14ac:dyDescent="0.2">
      <c r="B53" s="947"/>
      <c r="C53" s="948"/>
      <c r="D53" s="948"/>
      <c r="E53" s="948"/>
      <c r="F53" s="948"/>
      <c r="G53" s="948"/>
      <c r="H53" s="948"/>
      <c r="I53" s="949"/>
      <c r="J53" s="949"/>
      <c r="K53" s="948"/>
      <c r="L53" s="948"/>
      <c r="M53" s="948"/>
      <c r="N53" s="948"/>
      <c r="O53" s="948"/>
      <c r="P53" s="948"/>
      <c r="Q53" s="948"/>
      <c r="R53" s="948"/>
      <c r="S53" s="948"/>
      <c r="T53" s="948"/>
      <c r="U53" s="948"/>
      <c r="V53" s="951"/>
      <c r="Z53" s="102"/>
    </row>
    <row r="54" spans="2:26" ht="16.5" customHeight="1" x14ac:dyDescent="0.2">
      <c r="B54" s="947"/>
      <c r="C54" s="948"/>
      <c r="D54" s="948"/>
      <c r="E54" s="948"/>
      <c r="F54" s="948"/>
      <c r="G54" s="948"/>
      <c r="H54" s="948"/>
      <c r="I54" s="949"/>
      <c r="J54" s="949"/>
      <c r="K54" s="948"/>
      <c r="L54" s="948"/>
      <c r="M54" s="948"/>
      <c r="N54" s="948"/>
      <c r="O54" s="948"/>
      <c r="P54" s="948"/>
      <c r="Q54" s="948"/>
      <c r="R54" s="948"/>
      <c r="S54" s="948"/>
      <c r="T54" s="948"/>
      <c r="U54" s="948"/>
      <c r="V54" s="951"/>
      <c r="Z54" s="102"/>
    </row>
    <row r="55" spans="2:26" ht="16.5" customHeight="1" x14ac:dyDescent="0.2">
      <c r="B55" s="952"/>
      <c r="C55" s="953"/>
      <c r="D55" s="953"/>
      <c r="E55" s="953"/>
      <c r="F55" s="953"/>
      <c r="G55" s="953"/>
      <c r="H55" s="953"/>
      <c r="I55" s="954"/>
      <c r="J55" s="954"/>
      <c r="K55" s="953"/>
      <c r="L55" s="953"/>
      <c r="M55" s="953"/>
      <c r="N55" s="953"/>
      <c r="O55" s="953"/>
      <c r="P55" s="953"/>
      <c r="Q55" s="953"/>
      <c r="R55" s="953"/>
      <c r="S55" s="953"/>
      <c r="T55" s="953"/>
      <c r="U55" s="953"/>
      <c r="V55" s="955"/>
    </row>
    <row r="56" spans="2:26" ht="16.5" customHeight="1" x14ac:dyDescent="0.2">
      <c r="B56" s="952"/>
      <c r="C56" s="953"/>
      <c r="D56" s="953"/>
      <c r="E56" s="953"/>
      <c r="F56" s="953"/>
      <c r="G56" s="953"/>
      <c r="H56" s="953"/>
      <c r="I56" s="954"/>
      <c r="J56" s="954"/>
      <c r="K56" s="953"/>
      <c r="L56" s="953"/>
      <c r="M56" s="953"/>
      <c r="N56" s="953"/>
      <c r="O56" s="953"/>
      <c r="P56" s="953"/>
      <c r="Q56" s="953"/>
      <c r="R56" s="953"/>
      <c r="S56" s="953"/>
      <c r="T56" s="953"/>
      <c r="U56" s="953"/>
      <c r="V56" s="955"/>
    </row>
    <row r="57" spans="2:26" ht="16.5" customHeight="1" x14ac:dyDescent="0.2">
      <c r="B57" s="952"/>
      <c r="C57" s="953"/>
      <c r="D57" s="953"/>
      <c r="E57" s="953"/>
      <c r="F57" s="953"/>
      <c r="G57" s="953"/>
      <c r="H57" s="953"/>
      <c r="I57" s="954"/>
      <c r="J57" s="954"/>
      <c r="K57" s="953"/>
      <c r="L57" s="953"/>
      <c r="M57" s="953"/>
      <c r="N57" s="953"/>
      <c r="O57" s="953"/>
      <c r="P57" s="953"/>
      <c r="Q57" s="953"/>
      <c r="R57" s="953"/>
      <c r="S57" s="953"/>
      <c r="T57" s="953"/>
      <c r="U57" s="953"/>
      <c r="V57" s="955"/>
    </row>
    <row r="58" spans="2:26" ht="16.5" customHeight="1" x14ac:dyDescent="0.2">
      <c r="B58" s="952"/>
      <c r="C58" s="953"/>
      <c r="D58" s="953"/>
      <c r="E58" s="953"/>
      <c r="F58" s="953"/>
      <c r="G58" s="953"/>
      <c r="H58" s="953"/>
      <c r="I58" s="954"/>
      <c r="J58" s="954"/>
      <c r="K58" s="953"/>
      <c r="L58" s="953"/>
      <c r="M58" s="953"/>
      <c r="N58" s="953"/>
      <c r="O58" s="953"/>
      <c r="P58" s="953"/>
      <c r="Q58" s="953"/>
      <c r="R58" s="953"/>
      <c r="S58" s="953"/>
      <c r="T58" s="953"/>
      <c r="U58" s="953"/>
      <c r="V58" s="955"/>
    </row>
    <row r="59" spans="2:26" ht="16.5" customHeight="1" x14ac:dyDescent="0.2">
      <c r="B59" s="952"/>
      <c r="C59" s="953"/>
      <c r="D59" s="953"/>
      <c r="E59" s="953"/>
      <c r="F59" s="953"/>
      <c r="G59" s="953"/>
      <c r="H59" s="953"/>
      <c r="I59" s="954"/>
      <c r="J59" s="954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5"/>
    </row>
    <row r="60" spans="2:26" ht="16.5" customHeight="1" x14ac:dyDescent="0.2">
      <c r="B60" s="952"/>
      <c r="C60" s="953"/>
      <c r="D60" s="953"/>
      <c r="E60" s="953"/>
      <c r="F60" s="953"/>
      <c r="G60" s="953"/>
      <c r="H60" s="953"/>
      <c r="I60" s="954"/>
      <c r="J60" s="954"/>
      <c r="K60" s="953"/>
      <c r="L60" s="953"/>
      <c r="M60" s="953"/>
      <c r="N60" s="953"/>
      <c r="O60" s="953"/>
      <c r="P60" s="953"/>
      <c r="Q60" s="953"/>
      <c r="R60" s="953"/>
      <c r="S60" s="953"/>
      <c r="T60" s="953"/>
      <c r="U60" s="953"/>
      <c r="V60" s="955"/>
    </row>
    <row r="61" spans="2:26" ht="16.5" customHeight="1" thickBot="1" x14ac:dyDescent="0.25">
      <c r="B61" s="956"/>
      <c r="C61" s="957"/>
      <c r="D61" s="957"/>
      <c r="E61" s="957"/>
      <c r="F61" s="957"/>
      <c r="G61" s="957"/>
      <c r="H61" s="957"/>
      <c r="I61" s="958"/>
      <c r="J61" s="958"/>
      <c r="K61" s="957"/>
      <c r="L61" s="957"/>
      <c r="M61" s="957"/>
      <c r="N61" s="957"/>
      <c r="O61" s="957"/>
      <c r="P61" s="957"/>
      <c r="Q61" s="957"/>
      <c r="R61" s="957"/>
      <c r="S61" s="957"/>
      <c r="T61" s="957"/>
      <c r="U61" s="957"/>
      <c r="V61" s="959"/>
    </row>
    <row r="62" spans="2:26" x14ac:dyDescent="0.2">
      <c r="B62" s="103"/>
      <c r="C62" s="103"/>
      <c r="D62" s="104"/>
      <c r="E62" s="103"/>
      <c r="F62" s="103"/>
      <c r="G62" s="103"/>
      <c r="H62" s="105"/>
      <c r="I62" s="105"/>
      <c r="J62" s="106"/>
      <c r="K62" s="106"/>
      <c r="L62" s="106"/>
      <c r="M62" s="106"/>
      <c r="N62" s="96"/>
      <c r="O62" s="96"/>
      <c r="P62" s="107"/>
      <c r="Q62" s="107"/>
      <c r="R62" s="107"/>
      <c r="S62" s="107"/>
      <c r="T62" s="107"/>
      <c r="U62" s="107"/>
      <c r="V62" s="107"/>
    </row>
    <row r="63" spans="2:26" x14ac:dyDescent="0.2">
      <c r="B63" s="103"/>
      <c r="C63" s="103"/>
      <c r="D63" s="104"/>
      <c r="E63" s="103"/>
      <c r="F63" s="103"/>
      <c r="G63" s="103"/>
      <c r="H63" s="105"/>
      <c r="I63" s="105"/>
      <c r="J63" s="106"/>
      <c r="K63" s="106"/>
      <c r="L63" s="106"/>
      <c r="M63" s="106"/>
      <c r="N63" s="96"/>
      <c r="O63" s="96"/>
      <c r="P63" s="107"/>
      <c r="Q63" s="107"/>
      <c r="R63" s="107"/>
      <c r="S63" s="107"/>
      <c r="T63" s="107"/>
      <c r="U63" s="107"/>
      <c r="V63" s="107"/>
    </row>
    <row r="65" spans="4:35" ht="12.75" customHeight="1" thickBot="1" x14ac:dyDescent="0.25"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</row>
    <row r="66" spans="4:35" ht="13.5" thickBot="1" x14ac:dyDescent="0.25">
      <c r="G66" s="960" t="s">
        <v>120</v>
      </c>
      <c r="H66" s="961"/>
      <c r="I66" s="961"/>
      <c r="J66" s="961"/>
      <c r="K66" s="961"/>
      <c r="L66" s="961"/>
      <c r="M66" s="961"/>
      <c r="N66" s="961"/>
      <c r="O66" s="962"/>
      <c r="T66" s="93"/>
      <c r="U66" s="93"/>
      <c r="V66" s="93"/>
      <c r="W66" s="93"/>
      <c r="X66" s="93"/>
      <c r="Y66" s="93"/>
      <c r="Z66" s="93"/>
      <c r="AA66" s="93"/>
      <c r="AB66" s="93"/>
      <c r="AC66" s="451"/>
      <c r="AD66" s="451"/>
      <c r="AE66" s="355"/>
      <c r="AF66" s="355"/>
      <c r="AG66" s="355"/>
      <c r="AH66" s="154"/>
      <c r="AI66" s="93"/>
    </row>
    <row r="67" spans="4:35" ht="12.75" customHeight="1" x14ac:dyDescent="0.2">
      <c r="G67" s="963" t="s">
        <v>121</v>
      </c>
      <c r="H67" s="964"/>
      <c r="I67" s="964"/>
      <c r="J67" s="964"/>
      <c r="K67" s="964"/>
      <c r="L67" s="964"/>
      <c r="M67" s="964"/>
      <c r="N67" s="964"/>
      <c r="O67" s="965"/>
      <c r="T67" s="93"/>
      <c r="U67" s="93"/>
      <c r="V67" s="93"/>
      <c r="W67" s="93"/>
      <c r="X67" s="93"/>
      <c r="Y67" s="93"/>
      <c r="Z67" s="93"/>
      <c r="AA67" s="93"/>
      <c r="AB67" s="342"/>
      <c r="AC67" s="450"/>
      <c r="AD67" s="450"/>
      <c r="AE67" s="450"/>
      <c r="AF67" s="450"/>
      <c r="AG67" s="93"/>
      <c r="AH67" s="154"/>
      <c r="AI67" s="93"/>
    </row>
    <row r="68" spans="4:35" x14ac:dyDescent="0.2">
      <c r="G68" s="966"/>
      <c r="H68" s="967"/>
      <c r="I68" s="967"/>
      <c r="J68" s="967"/>
      <c r="K68" s="967"/>
      <c r="L68" s="967"/>
      <c r="M68" s="967"/>
      <c r="N68" s="967"/>
      <c r="O68" s="968"/>
      <c r="T68" s="93"/>
      <c r="U68" s="93"/>
      <c r="V68" s="93"/>
      <c r="W68" s="93"/>
      <c r="X68" s="93"/>
      <c r="Y68" s="93"/>
      <c r="Z68" s="93"/>
      <c r="AA68" s="93"/>
      <c r="AB68" s="342"/>
      <c r="AC68" s="451"/>
      <c r="AD68" s="356"/>
      <c r="AE68" s="450"/>
      <c r="AF68" s="451"/>
      <c r="AG68" s="451"/>
      <c r="AH68" s="154"/>
      <c r="AI68" s="93"/>
    </row>
    <row r="69" spans="4:35" x14ac:dyDescent="0.2">
      <c r="G69" s="966"/>
      <c r="H69" s="967"/>
      <c r="I69" s="967"/>
      <c r="J69" s="967"/>
      <c r="K69" s="967"/>
      <c r="L69" s="967"/>
      <c r="M69" s="967"/>
      <c r="N69" s="967"/>
      <c r="O69" s="968"/>
      <c r="T69" s="93"/>
      <c r="U69" s="93"/>
      <c r="V69" s="93"/>
      <c r="W69" s="93"/>
      <c r="X69" s="93"/>
      <c r="Y69" s="93"/>
      <c r="Z69" s="93"/>
      <c r="AA69" s="93"/>
      <c r="AB69" s="342"/>
      <c r="AC69" s="451"/>
      <c r="AD69" s="356"/>
      <c r="AE69" s="450"/>
      <c r="AF69" s="451"/>
      <c r="AG69" s="451"/>
      <c r="AH69" s="154"/>
      <c r="AI69" s="93"/>
    </row>
    <row r="70" spans="4:35" x14ac:dyDescent="0.2">
      <c r="G70" s="966"/>
      <c r="H70" s="967"/>
      <c r="I70" s="967"/>
      <c r="J70" s="967"/>
      <c r="K70" s="967"/>
      <c r="L70" s="967"/>
      <c r="M70" s="967"/>
      <c r="N70" s="967"/>
      <c r="O70" s="968"/>
      <c r="T70" s="93"/>
      <c r="U70" s="93"/>
      <c r="V70" s="93"/>
      <c r="W70" s="93"/>
      <c r="X70" s="93"/>
      <c r="Y70" s="93"/>
      <c r="Z70" s="93"/>
      <c r="AA70" s="93"/>
      <c r="AB70" s="342"/>
      <c r="AC70" s="451"/>
      <c r="AD70" s="356"/>
      <c r="AE70" s="450"/>
      <c r="AF70" s="451"/>
      <c r="AG70" s="93"/>
      <c r="AH70" s="154"/>
      <c r="AI70" s="93"/>
    </row>
    <row r="71" spans="4:35" x14ac:dyDescent="0.2">
      <c r="G71" s="966"/>
      <c r="H71" s="967"/>
      <c r="I71" s="967"/>
      <c r="J71" s="967"/>
      <c r="K71" s="967"/>
      <c r="L71" s="967"/>
      <c r="M71" s="967"/>
      <c r="N71" s="967"/>
      <c r="O71" s="968"/>
      <c r="T71" s="93"/>
      <c r="U71" s="93"/>
      <c r="V71" s="93"/>
      <c r="W71" s="93"/>
      <c r="X71" s="93"/>
      <c r="Y71" s="93"/>
      <c r="Z71" s="93"/>
      <c r="AA71" s="93"/>
      <c r="AB71" s="342"/>
      <c r="AC71" s="451"/>
      <c r="AD71" s="356"/>
      <c r="AE71" s="450"/>
      <c r="AF71" s="451"/>
      <c r="AG71" s="93"/>
      <c r="AH71" s="154"/>
      <c r="AI71" s="93"/>
    </row>
    <row r="72" spans="4:35" ht="13.5" thickBot="1" x14ac:dyDescent="0.25">
      <c r="G72" s="969"/>
      <c r="H72" s="970"/>
      <c r="I72" s="970"/>
      <c r="J72" s="970"/>
      <c r="K72" s="970"/>
      <c r="L72" s="970"/>
      <c r="M72" s="970"/>
      <c r="N72" s="970"/>
      <c r="O72" s="971"/>
      <c r="T72" s="93"/>
      <c r="U72" s="93"/>
      <c r="V72" s="93"/>
      <c r="W72" s="93"/>
      <c r="X72" s="93"/>
      <c r="Y72" s="93"/>
      <c r="Z72" s="93"/>
      <c r="AA72" s="93"/>
      <c r="AB72" s="342"/>
      <c r="AC72" s="451"/>
      <c r="AD72" s="356"/>
      <c r="AE72" s="450"/>
      <c r="AF72" s="451"/>
      <c r="AG72" s="93"/>
      <c r="AH72" s="154"/>
      <c r="AI72" s="93"/>
    </row>
    <row r="73" spans="4:35" x14ac:dyDescent="0.2">
      <c r="G73" s="112"/>
      <c r="H73" s="112"/>
      <c r="I73" s="112"/>
      <c r="J73" s="112"/>
      <c r="K73" s="112"/>
      <c r="L73" s="112"/>
      <c r="M73" s="112"/>
      <c r="N73" s="112"/>
      <c r="O73" s="112"/>
      <c r="T73" s="93"/>
      <c r="U73" s="93"/>
      <c r="V73" s="93"/>
      <c r="W73" s="93"/>
      <c r="X73" s="93"/>
      <c r="Y73" s="93"/>
      <c r="Z73" s="93"/>
      <c r="AA73" s="93"/>
      <c r="AB73" s="342"/>
      <c r="AC73" s="451"/>
      <c r="AD73" s="356"/>
      <c r="AE73" s="450"/>
      <c r="AF73" s="451"/>
      <c r="AG73" s="93"/>
      <c r="AH73" s="154"/>
      <c r="AI73" s="93"/>
    </row>
    <row r="74" spans="4:35" ht="13.5" thickBot="1" x14ac:dyDescent="0.25">
      <c r="T74" s="93"/>
      <c r="U74" s="93"/>
      <c r="V74" s="93"/>
      <c r="W74" s="93"/>
      <c r="X74" s="93"/>
      <c r="Y74" s="93"/>
      <c r="Z74" s="93"/>
      <c r="AA74" s="93"/>
      <c r="AB74" s="342"/>
      <c r="AC74" s="451"/>
      <c r="AD74" s="356"/>
      <c r="AE74" s="450"/>
      <c r="AF74" s="451"/>
      <c r="AG74" s="93"/>
      <c r="AH74" s="154"/>
      <c r="AI74" s="93"/>
    </row>
    <row r="75" spans="4:35" ht="13.5" thickBot="1" x14ac:dyDescent="0.25">
      <c r="D75" s="93"/>
      <c r="G75" s="972" t="s">
        <v>122</v>
      </c>
      <c r="H75" s="973"/>
      <c r="I75" s="973"/>
      <c r="J75" s="973"/>
      <c r="K75" s="973"/>
      <c r="L75" s="973"/>
      <c r="M75" s="973"/>
      <c r="N75" s="973"/>
      <c r="O75" s="974"/>
      <c r="T75" s="93"/>
      <c r="U75" s="93"/>
      <c r="V75" s="93"/>
      <c r="W75" s="93"/>
      <c r="X75" s="93"/>
      <c r="Y75" s="93"/>
      <c r="Z75" s="93"/>
      <c r="AA75" s="93"/>
      <c r="AB75" s="342"/>
      <c r="AC75" s="451"/>
      <c r="AD75" s="356"/>
      <c r="AE75" s="450"/>
      <c r="AF75" s="451"/>
      <c r="AG75" s="93"/>
      <c r="AH75" s="154"/>
      <c r="AI75" s="93"/>
    </row>
    <row r="76" spans="4:35" x14ac:dyDescent="0.2">
      <c r="G76" s="975" t="s">
        <v>123</v>
      </c>
      <c r="H76" s="976"/>
      <c r="I76" s="976"/>
      <c r="J76" s="976"/>
      <c r="K76" s="976"/>
      <c r="L76" s="976"/>
      <c r="M76" s="976"/>
      <c r="N76" s="976"/>
      <c r="O76" s="113"/>
      <c r="T76" s="93"/>
      <c r="U76" s="93"/>
      <c r="V76" s="93"/>
      <c r="W76" s="93"/>
      <c r="X76" s="93"/>
      <c r="Y76" s="93"/>
      <c r="Z76" s="93"/>
      <c r="AA76" s="93"/>
      <c r="AB76" s="342"/>
      <c r="AC76" s="451"/>
      <c r="AD76" s="357"/>
      <c r="AE76" s="450"/>
      <c r="AF76" s="451"/>
      <c r="AG76" s="93"/>
      <c r="AH76" s="154"/>
      <c r="AI76" s="93"/>
    </row>
    <row r="77" spans="4:35" x14ac:dyDescent="0.2">
      <c r="G77" s="977"/>
      <c r="H77" s="978"/>
      <c r="I77" s="978"/>
      <c r="J77" s="978"/>
      <c r="K77" s="978"/>
      <c r="L77" s="978"/>
      <c r="M77" s="978"/>
      <c r="N77" s="978"/>
      <c r="O77" s="115"/>
      <c r="T77" s="93"/>
      <c r="U77" s="93"/>
      <c r="V77" s="93"/>
      <c r="W77" s="93"/>
      <c r="X77" s="93"/>
      <c r="Y77" s="93"/>
      <c r="Z77" s="93"/>
      <c r="AA77" s="93"/>
      <c r="AB77" s="342"/>
      <c r="AC77" s="451"/>
      <c r="AD77" s="357"/>
      <c r="AE77" s="450"/>
      <c r="AF77" s="451"/>
      <c r="AG77" s="93"/>
      <c r="AH77" s="154"/>
      <c r="AI77" s="93"/>
    </row>
    <row r="78" spans="4:35" x14ac:dyDescent="0.2">
      <c r="G78" s="977"/>
      <c r="H78" s="978"/>
      <c r="I78" s="978"/>
      <c r="J78" s="978"/>
      <c r="K78" s="978"/>
      <c r="L78" s="978"/>
      <c r="M78" s="978"/>
      <c r="N78" s="978"/>
      <c r="O78" s="115"/>
      <c r="T78" s="93"/>
      <c r="U78" s="93"/>
      <c r="V78" s="93"/>
      <c r="W78" s="93"/>
      <c r="X78" s="93"/>
      <c r="Y78" s="93"/>
      <c r="Z78" s="93"/>
      <c r="AA78" s="93"/>
      <c r="AB78" s="342"/>
      <c r="AC78" s="451"/>
      <c r="AD78" s="357"/>
      <c r="AE78" s="450"/>
      <c r="AF78" s="451"/>
      <c r="AG78" s="93"/>
      <c r="AH78" s="154"/>
      <c r="AI78" s="93"/>
    </row>
    <row r="79" spans="4:35" x14ac:dyDescent="0.2">
      <c r="G79" s="116"/>
      <c r="H79" s="117" t="s">
        <v>124</v>
      </c>
      <c r="I79" s="118"/>
      <c r="J79" s="118"/>
      <c r="K79" s="118"/>
      <c r="L79" s="118"/>
      <c r="M79" s="118"/>
      <c r="N79" s="118"/>
      <c r="O79" s="115"/>
      <c r="T79" s="93"/>
      <c r="U79" s="93"/>
      <c r="V79" s="93"/>
      <c r="W79" s="93"/>
      <c r="X79" s="93"/>
      <c r="Y79" s="93"/>
      <c r="Z79" s="93"/>
      <c r="AA79" s="93"/>
      <c r="AB79" s="342"/>
      <c r="AC79" s="451"/>
      <c r="AD79" s="357"/>
      <c r="AE79" s="93"/>
      <c r="AF79" s="451"/>
      <c r="AG79" s="93"/>
      <c r="AH79" s="154"/>
      <c r="AI79" s="93"/>
    </row>
    <row r="80" spans="4:35" x14ac:dyDescent="0.2">
      <c r="G80" s="116"/>
      <c r="H80" s="978" t="s">
        <v>125</v>
      </c>
      <c r="I80" s="978"/>
      <c r="J80" s="978"/>
      <c r="K80" s="978"/>
      <c r="L80" s="978"/>
      <c r="M80" s="978"/>
      <c r="N80" s="978"/>
      <c r="O80" s="979"/>
      <c r="T80" s="93"/>
      <c r="U80" s="358"/>
      <c r="V80" s="358"/>
      <c r="W80" s="358"/>
      <c r="X80" s="358"/>
      <c r="Y80" s="358"/>
      <c r="Z80" s="358"/>
      <c r="AA80" s="93"/>
      <c r="AB80" s="342"/>
      <c r="AC80" s="451"/>
      <c r="AD80" s="93"/>
      <c r="AE80" s="93"/>
      <c r="AF80" s="450"/>
      <c r="AG80" s="93"/>
      <c r="AH80" s="154"/>
      <c r="AI80" s="93"/>
    </row>
    <row r="81" spans="7:35" x14ac:dyDescent="0.2">
      <c r="G81" s="116"/>
      <c r="H81" s="978"/>
      <c r="I81" s="978"/>
      <c r="J81" s="978"/>
      <c r="K81" s="978"/>
      <c r="L81" s="978"/>
      <c r="M81" s="978"/>
      <c r="N81" s="978"/>
      <c r="O81" s="979"/>
      <c r="T81" s="93"/>
      <c r="U81" s="358"/>
      <c r="V81" s="358"/>
      <c r="W81" s="358"/>
      <c r="X81" s="358"/>
      <c r="Y81" s="358"/>
      <c r="Z81" s="358"/>
      <c r="AA81" s="93"/>
      <c r="AB81" s="342"/>
      <c r="AC81" s="451"/>
      <c r="AD81" s="93"/>
      <c r="AE81" s="93"/>
      <c r="AF81" s="450"/>
      <c r="AG81" s="93"/>
      <c r="AH81" s="154"/>
      <c r="AI81" s="93"/>
    </row>
    <row r="82" spans="7:35" x14ac:dyDescent="0.2">
      <c r="G82" s="116"/>
      <c r="H82" s="978"/>
      <c r="I82" s="978"/>
      <c r="J82" s="978"/>
      <c r="K82" s="978"/>
      <c r="L82" s="978"/>
      <c r="M82" s="978"/>
      <c r="N82" s="978"/>
      <c r="O82" s="979"/>
      <c r="T82" s="93"/>
      <c r="U82" s="358"/>
      <c r="V82" s="358"/>
      <c r="W82" s="358"/>
      <c r="X82" s="358"/>
      <c r="Y82" s="358"/>
      <c r="Z82" s="358"/>
      <c r="AA82" s="93"/>
      <c r="AB82" s="342"/>
      <c r="AC82" s="450"/>
      <c r="AD82" s="93"/>
      <c r="AE82" s="93"/>
      <c r="AF82" s="450"/>
      <c r="AG82" s="93"/>
      <c r="AH82" s="154"/>
      <c r="AI82" s="93"/>
    </row>
    <row r="83" spans="7:35" x14ac:dyDescent="0.2">
      <c r="G83" s="116"/>
      <c r="H83" s="118"/>
      <c r="I83" s="118"/>
      <c r="J83" s="118"/>
      <c r="K83" s="118"/>
      <c r="L83" s="118"/>
      <c r="M83" s="118"/>
      <c r="N83" s="118"/>
      <c r="O83" s="115"/>
      <c r="T83" s="93"/>
      <c r="U83" s="358"/>
      <c r="V83" s="358"/>
      <c r="W83" s="358"/>
      <c r="X83" s="358"/>
      <c r="Y83" s="358"/>
      <c r="Z83" s="358"/>
      <c r="AA83" s="93"/>
      <c r="AB83" s="342"/>
      <c r="AC83" s="450"/>
      <c r="AD83" s="93"/>
      <c r="AE83" s="93"/>
      <c r="AF83" s="450"/>
      <c r="AG83" s="93"/>
      <c r="AH83" s="154"/>
      <c r="AI83" s="93"/>
    </row>
    <row r="84" spans="7:35" x14ac:dyDescent="0.2">
      <c r="G84" s="116"/>
      <c r="H84" s="118"/>
      <c r="I84" s="117" t="s">
        <v>126</v>
      </c>
      <c r="J84" s="118"/>
      <c r="K84" s="118"/>
      <c r="L84" s="118"/>
      <c r="M84" s="118"/>
      <c r="N84" s="118"/>
      <c r="O84" s="115"/>
      <c r="T84" s="93"/>
      <c r="U84" s="358"/>
      <c r="V84" s="358"/>
      <c r="W84" s="358"/>
      <c r="X84" s="358"/>
      <c r="Y84" s="358"/>
      <c r="Z84" s="358"/>
      <c r="AA84" s="93"/>
      <c r="AB84" s="342"/>
      <c r="AC84" s="450"/>
      <c r="AD84" s="93"/>
      <c r="AE84" s="93"/>
      <c r="AF84" s="450"/>
      <c r="AG84" s="93"/>
      <c r="AH84" s="154"/>
      <c r="AI84" s="93"/>
    </row>
    <row r="85" spans="7:35" x14ac:dyDescent="0.2">
      <c r="G85" s="116"/>
      <c r="H85" s="118"/>
      <c r="I85" s="117" t="s">
        <v>127</v>
      </c>
      <c r="J85" s="118"/>
      <c r="K85" s="118"/>
      <c r="L85" s="118"/>
      <c r="M85" s="118"/>
      <c r="N85" s="118"/>
      <c r="O85" s="115"/>
      <c r="T85" s="93"/>
      <c r="U85" s="358"/>
      <c r="V85" s="358"/>
      <c r="W85" s="358"/>
      <c r="X85" s="358"/>
      <c r="Y85" s="358"/>
      <c r="Z85" s="358"/>
      <c r="AA85" s="93"/>
      <c r="AB85" s="342"/>
      <c r="AC85" s="450"/>
      <c r="AD85" s="93"/>
      <c r="AE85" s="93"/>
      <c r="AF85" s="450"/>
      <c r="AG85" s="93"/>
      <c r="AH85" s="154"/>
      <c r="AI85" s="93"/>
    </row>
    <row r="86" spans="7:35" x14ac:dyDescent="0.2">
      <c r="G86" s="116"/>
      <c r="H86" s="118"/>
      <c r="I86" s="117" t="s">
        <v>128</v>
      </c>
      <c r="J86" s="118"/>
      <c r="K86" s="118"/>
      <c r="L86" s="118"/>
      <c r="M86" s="118"/>
      <c r="N86" s="118"/>
      <c r="O86" s="115"/>
      <c r="T86" s="93"/>
      <c r="U86" s="358"/>
      <c r="V86" s="358"/>
      <c r="W86" s="358"/>
      <c r="X86" s="358"/>
      <c r="Y86" s="358"/>
      <c r="Z86" s="358"/>
      <c r="AA86" s="93"/>
      <c r="AB86" s="342"/>
      <c r="AC86" s="93"/>
      <c r="AD86" s="93"/>
      <c r="AE86" s="93"/>
      <c r="AF86" s="93"/>
      <c r="AG86" s="93"/>
      <c r="AH86" s="154"/>
      <c r="AI86" s="93"/>
    </row>
    <row r="87" spans="7:35" ht="13.5" thickBot="1" x14ac:dyDescent="0.25">
      <c r="G87" s="119"/>
      <c r="H87" s="120"/>
      <c r="I87" s="120"/>
      <c r="J87" s="120"/>
      <c r="K87" s="120"/>
      <c r="L87" s="120"/>
      <c r="M87" s="120"/>
      <c r="N87" s="120"/>
      <c r="O87" s="121"/>
      <c r="T87" s="93"/>
      <c r="U87" s="93"/>
      <c r="V87" s="93"/>
      <c r="W87" s="93"/>
      <c r="X87" s="93"/>
      <c r="Y87" s="93"/>
      <c r="Z87" s="93"/>
      <c r="AA87" s="93"/>
      <c r="AB87" s="342"/>
      <c r="AC87" s="93"/>
      <c r="AD87" s="93"/>
      <c r="AE87" s="93"/>
      <c r="AF87" s="93"/>
      <c r="AG87" s="93"/>
      <c r="AH87" s="154"/>
      <c r="AI87" s="93"/>
    </row>
    <row r="88" spans="7:35" x14ac:dyDescent="0.2">
      <c r="T88" s="93"/>
      <c r="U88" s="93"/>
      <c r="V88" s="93"/>
      <c r="W88" s="93"/>
      <c r="X88" s="93"/>
      <c r="Y88" s="93"/>
      <c r="Z88" s="93"/>
      <c r="AA88" s="93"/>
      <c r="AB88" s="342"/>
      <c r="AC88" s="93"/>
      <c r="AD88" s="93"/>
      <c r="AE88" s="93"/>
      <c r="AF88" s="93"/>
      <c r="AG88" s="93"/>
      <c r="AH88" s="154"/>
      <c r="AI88" s="93"/>
    </row>
    <row r="89" spans="7:35" x14ac:dyDescent="0.2">
      <c r="T89" s="93"/>
      <c r="U89" s="93"/>
      <c r="V89" s="93"/>
      <c r="W89" s="93"/>
      <c r="X89" s="93"/>
      <c r="Y89" s="93"/>
      <c r="Z89" s="93"/>
      <c r="AA89" s="93"/>
      <c r="AB89" s="342"/>
      <c r="AC89" s="93"/>
      <c r="AD89" s="93"/>
      <c r="AE89" s="93"/>
      <c r="AF89" s="93"/>
      <c r="AG89" s="93"/>
      <c r="AH89" s="154"/>
      <c r="AI89" s="93"/>
    </row>
    <row r="90" spans="7:35" x14ac:dyDescent="0.2">
      <c r="T90" s="93"/>
      <c r="U90" s="93"/>
      <c r="V90" s="93"/>
      <c r="W90" s="93"/>
      <c r="X90" s="93"/>
      <c r="Y90" s="93"/>
      <c r="Z90" s="93"/>
      <c r="AA90" s="93"/>
      <c r="AB90" s="342"/>
      <c r="AC90" s="93"/>
      <c r="AD90" s="93"/>
      <c r="AE90" s="93"/>
      <c r="AF90" s="93"/>
      <c r="AG90" s="93"/>
      <c r="AH90" s="154"/>
      <c r="AI90" s="93"/>
    </row>
    <row r="91" spans="7:35" x14ac:dyDescent="0.2">
      <c r="T91" s="93"/>
      <c r="U91" s="93"/>
      <c r="V91" s="93"/>
      <c r="W91" s="93"/>
      <c r="X91" s="93"/>
      <c r="Y91" s="93"/>
      <c r="Z91" s="93"/>
      <c r="AA91" s="93"/>
      <c r="AB91" s="342"/>
      <c r="AC91" s="93"/>
      <c r="AD91" s="93"/>
      <c r="AE91" s="93"/>
      <c r="AF91" s="93"/>
      <c r="AG91" s="93"/>
      <c r="AH91" s="154"/>
      <c r="AI91" s="93"/>
    </row>
    <row r="92" spans="7:35" x14ac:dyDescent="0.2">
      <c r="T92" s="93"/>
      <c r="U92" s="93"/>
      <c r="V92" s="93"/>
      <c r="W92" s="93"/>
      <c r="X92" s="93"/>
      <c r="Y92" s="93"/>
      <c r="Z92" s="93"/>
      <c r="AA92" s="93"/>
      <c r="AB92" s="342"/>
      <c r="AC92" s="93"/>
      <c r="AD92" s="93"/>
      <c r="AE92" s="93"/>
      <c r="AF92" s="93"/>
      <c r="AG92" s="93"/>
      <c r="AH92" s="154"/>
      <c r="AI92" s="93"/>
    </row>
    <row r="93" spans="7:35" x14ac:dyDescent="0.2">
      <c r="T93" s="93"/>
      <c r="U93" s="93"/>
      <c r="V93" s="93"/>
      <c r="W93" s="93"/>
      <c r="X93" s="93"/>
      <c r="Y93" s="93"/>
      <c r="Z93" s="93"/>
      <c r="AA93" s="93"/>
      <c r="AB93" s="342"/>
      <c r="AC93" s="93"/>
      <c r="AD93" s="93"/>
      <c r="AE93" s="93"/>
      <c r="AF93" s="93"/>
      <c r="AG93" s="93"/>
      <c r="AH93" s="154"/>
      <c r="AI93" s="93"/>
    </row>
    <row r="94" spans="7:35" x14ac:dyDescent="0.2">
      <c r="T94" s="93"/>
      <c r="U94" s="93"/>
      <c r="V94" s="93"/>
      <c r="W94" s="93"/>
      <c r="X94" s="93"/>
      <c r="Y94" s="93"/>
      <c r="Z94" s="93"/>
      <c r="AA94" s="93"/>
      <c r="AB94" s="342"/>
      <c r="AC94" s="93"/>
      <c r="AD94" s="93"/>
      <c r="AE94" s="93"/>
      <c r="AF94" s="93"/>
      <c r="AG94" s="93"/>
      <c r="AH94" s="154"/>
      <c r="AI94" s="93"/>
    </row>
    <row r="95" spans="7:35" x14ac:dyDescent="0.2">
      <c r="T95" s="93"/>
      <c r="U95" s="93"/>
      <c r="V95" s="93"/>
      <c r="W95" s="93"/>
      <c r="X95" s="93"/>
      <c r="Y95" s="93"/>
      <c r="Z95" s="93"/>
      <c r="AA95" s="93"/>
      <c r="AB95" s="342"/>
      <c r="AC95" s="93"/>
      <c r="AD95" s="93"/>
      <c r="AE95" s="93"/>
      <c r="AF95" s="93"/>
      <c r="AG95" s="93"/>
      <c r="AH95" s="154"/>
      <c r="AI95" s="93"/>
    </row>
    <row r="96" spans="7:35" x14ac:dyDescent="0.2">
      <c r="T96" s="93"/>
      <c r="U96" s="93"/>
      <c r="V96" s="93"/>
      <c r="W96" s="93"/>
      <c r="X96" s="93"/>
      <c r="Y96" s="93"/>
      <c r="Z96" s="93"/>
      <c r="AA96" s="93"/>
      <c r="AB96" s="342"/>
      <c r="AC96" s="93"/>
      <c r="AD96" s="93"/>
      <c r="AE96" s="93"/>
      <c r="AF96" s="93"/>
      <c r="AG96" s="93"/>
      <c r="AH96" s="154"/>
      <c r="AI96" s="93"/>
    </row>
    <row r="97" spans="20:35" x14ac:dyDescent="0.2">
      <c r="T97" s="93"/>
      <c r="U97" s="93"/>
      <c r="V97" s="93"/>
      <c r="W97" s="93"/>
      <c r="X97" s="93"/>
      <c r="Y97" s="93"/>
      <c r="Z97" s="93"/>
      <c r="AA97" s="93"/>
      <c r="AB97" s="342"/>
      <c r="AC97" s="93"/>
      <c r="AD97" s="93"/>
      <c r="AE97" s="93"/>
      <c r="AF97" s="93"/>
      <c r="AG97" s="93"/>
      <c r="AH97" s="154"/>
      <c r="AI97" s="93"/>
    </row>
    <row r="98" spans="20:35" x14ac:dyDescent="0.2">
      <c r="T98" s="93"/>
      <c r="U98" s="93"/>
      <c r="V98" s="93"/>
      <c r="W98" s="93"/>
      <c r="X98" s="93"/>
      <c r="Y98" s="93"/>
      <c r="Z98" s="93"/>
      <c r="AA98" s="93"/>
      <c r="AB98" s="342"/>
      <c r="AC98" s="93"/>
      <c r="AD98" s="93"/>
      <c r="AE98" s="93"/>
      <c r="AF98" s="93"/>
      <c r="AG98" s="93"/>
      <c r="AH98" s="154"/>
      <c r="AI98" s="93"/>
    </row>
    <row r="99" spans="20:35" x14ac:dyDescent="0.2">
      <c r="T99" s="93"/>
      <c r="U99" s="93"/>
      <c r="V99" s="93"/>
      <c r="W99" s="93"/>
      <c r="X99" s="93"/>
      <c r="Y99" s="93"/>
      <c r="Z99" s="93"/>
      <c r="AA99" s="93"/>
      <c r="AB99" s="342"/>
      <c r="AC99" s="93"/>
      <c r="AD99" s="93"/>
      <c r="AE99" s="93"/>
      <c r="AF99" s="93"/>
      <c r="AG99" s="93"/>
      <c r="AH99" s="154"/>
      <c r="AI99" s="93"/>
    </row>
    <row r="100" spans="20:35" x14ac:dyDescent="0.2">
      <c r="T100" s="93"/>
      <c r="U100" s="93"/>
      <c r="V100" s="93"/>
      <c r="W100" s="93"/>
      <c r="X100" s="93"/>
      <c r="Y100" s="93"/>
      <c r="Z100" s="93"/>
      <c r="AA100" s="93"/>
      <c r="AB100" s="342"/>
      <c r="AC100" s="93"/>
      <c r="AD100" s="93"/>
      <c r="AE100" s="93"/>
      <c r="AF100" s="93"/>
      <c r="AG100" s="93"/>
      <c r="AH100" s="154"/>
      <c r="AI100" s="93"/>
    </row>
    <row r="101" spans="20:35" x14ac:dyDescent="0.2">
      <c r="T101" s="93"/>
      <c r="U101" s="93"/>
      <c r="V101" s="93"/>
      <c r="W101" s="93"/>
      <c r="X101" s="93"/>
      <c r="Y101" s="93"/>
      <c r="Z101" s="93"/>
      <c r="AA101" s="93"/>
      <c r="AB101" s="342"/>
      <c r="AC101" s="93"/>
      <c r="AD101" s="93"/>
      <c r="AE101" s="93"/>
      <c r="AF101" s="93"/>
      <c r="AG101" s="93"/>
      <c r="AH101" s="154"/>
      <c r="AI101" s="93"/>
    </row>
    <row r="102" spans="20:35" x14ac:dyDescent="0.2">
      <c r="T102" s="93"/>
      <c r="U102" s="93"/>
      <c r="V102" s="93"/>
      <c r="W102" s="93"/>
      <c r="X102" s="93"/>
      <c r="Y102" s="93"/>
      <c r="Z102" s="93"/>
      <c r="AA102" s="93"/>
      <c r="AB102" s="342"/>
      <c r="AC102" s="93"/>
      <c r="AD102" s="93"/>
      <c r="AE102" s="93"/>
      <c r="AF102" s="93"/>
      <c r="AG102" s="93"/>
      <c r="AH102" s="154"/>
      <c r="AI102" s="93"/>
    </row>
    <row r="103" spans="20:35" x14ac:dyDescent="0.2">
      <c r="T103" s="93"/>
      <c r="U103" s="93"/>
      <c r="V103" s="93"/>
      <c r="W103" s="93"/>
      <c r="X103" s="93"/>
      <c r="Y103" s="93"/>
      <c r="Z103" s="93"/>
      <c r="AA103" s="93"/>
      <c r="AB103" s="342"/>
      <c r="AC103" s="93"/>
      <c r="AD103" s="93"/>
      <c r="AE103" s="93"/>
      <c r="AF103" s="93"/>
      <c r="AG103" s="93"/>
      <c r="AH103" s="154"/>
      <c r="AI103" s="93"/>
    </row>
    <row r="104" spans="20:35" x14ac:dyDescent="0.2">
      <c r="T104" s="93"/>
      <c r="U104" s="93"/>
      <c r="V104" s="93"/>
      <c r="W104" s="93"/>
      <c r="X104" s="93"/>
      <c r="Y104" s="93"/>
      <c r="Z104" s="93"/>
      <c r="AA104" s="93"/>
      <c r="AB104" s="342"/>
      <c r="AC104" s="93"/>
      <c r="AD104" s="93"/>
      <c r="AE104" s="93"/>
      <c r="AF104" s="93"/>
      <c r="AG104" s="93"/>
      <c r="AH104" s="154"/>
      <c r="AI104" s="93"/>
    </row>
    <row r="105" spans="20:35" x14ac:dyDescent="0.2">
      <c r="T105" s="93"/>
      <c r="U105" s="93"/>
      <c r="V105" s="93"/>
      <c r="W105" s="93"/>
      <c r="X105" s="93"/>
      <c r="Y105" s="93"/>
      <c r="Z105" s="93"/>
      <c r="AA105" s="93"/>
      <c r="AB105" s="342"/>
      <c r="AC105" s="93"/>
      <c r="AD105" s="93"/>
      <c r="AE105" s="93"/>
      <c r="AF105" s="93"/>
      <c r="AG105" s="93"/>
      <c r="AH105" s="154"/>
      <c r="AI105" s="93"/>
    </row>
    <row r="106" spans="20:35" x14ac:dyDescent="0.2">
      <c r="T106" s="93"/>
      <c r="U106" s="93"/>
      <c r="V106" s="93"/>
      <c r="W106" s="93"/>
      <c r="X106" s="93"/>
      <c r="Y106" s="93"/>
      <c r="Z106" s="93"/>
      <c r="AA106" s="93"/>
      <c r="AB106" s="342"/>
      <c r="AC106" s="93"/>
      <c r="AD106" s="93"/>
      <c r="AE106" s="93"/>
      <c r="AF106" s="93"/>
      <c r="AG106" s="93"/>
      <c r="AH106" s="154"/>
      <c r="AI106" s="93"/>
    </row>
    <row r="107" spans="20:35" x14ac:dyDescent="0.2">
      <c r="T107" s="93"/>
      <c r="U107" s="93"/>
      <c r="V107" s="93"/>
      <c r="W107" s="93"/>
      <c r="X107" s="93"/>
      <c r="Y107" s="93"/>
      <c r="Z107" s="93"/>
      <c r="AA107" s="93"/>
      <c r="AB107" s="342"/>
      <c r="AC107" s="93"/>
      <c r="AD107" s="93"/>
      <c r="AE107" s="93"/>
      <c r="AF107" s="93"/>
      <c r="AG107" s="93"/>
      <c r="AH107" s="154"/>
      <c r="AI107" s="93"/>
    </row>
    <row r="108" spans="20:35" x14ac:dyDescent="0.2">
      <c r="T108" s="93"/>
      <c r="U108" s="93"/>
      <c r="V108" s="93"/>
      <c r="W108" s="93"/>
      <c r="X108" s="93"/>
      <c r="Y108" s="93"/>
      <c r="Z108" s="93"/>
      <c r="AA108" s="93"/>
      <c r="AB108" s="342"/>
      <c r="AC108" s="93"/>
      <c r="AD108" s="93"/>
      <c r="AE108" s="93"/>
      <c r="AF108" s="93"/>
      <c r="AG108" s="93"/>
      <c r="AH108" s="154"/>
      <c r="AI108" s="93"/>
    </row>
    <row r="109" spans="20:35" x14ac:dyDescent="0.2">
      <c r="T109" s="93"/>
      <c r="U109" s="93"/>
      <c r="V109" s="93"/>
      <c r="W109" s="93"/>
      <c r="X109" s="93"/>
      <c r="Y109" s="93"/>
      <c r="Z109" s="93"/>
      <c r="AA109" s="93"/>
      <c r="AB109" s="342"/>
      <c r="AC109" s="93"/>
      <c r="AD109" s="93"/>
      <c r="AE109" s="93"/>
      <c r="AF109" s="93"/>
      <c r="AG109" s="93"/>
      <c r="AH109" s="154"/>
      <c r="AI109" s="93"/>
    </row>
    <row r="110" spans="20:35" x14ac:dyDescent="0.2">
      <c r="T110" s="93"/>
      <c r="U110" s="93"/>
      <c r="V110" s="93"/>
      <c r="W110" s="93"/>
      <c r="X110" s="93"/>
      <c r="Y110" s="93"/>
      <c r="Z110" s="93"/>
      <c r="AA110" s="93"/>
      <c r="AB110" s="342"/>
      <c r="AC110" s="93"/>
      <c r="AD110" s="93"/>
      <c r="AE110" s="93"/>
      <c r="AF110" s="93"/>
      <c r="AG110" s="93"/>
      <c r="AH110" s="154"/>
      <c r="AI110" s="93"/>
    </row>
    <row r="111" spans="20:35" x14ac:dyDescent="0.2">
      <c r="T111" s="93"/>
      <c r="U111" s="93"/>
      <c r="V111" s="93"/>
      <c r="W111" s="93"/>
      <c r="X111" s="93"/>
      <c r="Y111" s="93"/>
      <c r="Z111" s="93"/>
      <c r="AA111" s="93"/>
      <c r="AB111" s="342"/>
      <c r="AC111" s="93"/>
      <c r="AD111" s="93"/>
      <c r="AE111" s="93"/>
      <c r="AF111" s="93"/>
      <c r="AG111" s="93"/>
      <c r="AH111" s="154"/>
      <c r="AI111" s="93"/>
    </row>
    <row r="112" spans="20:35" x14ac:dyDescent="0.2">
      <c r="T112" s="93"/>
      <c r="U112" s="93"/>
      <c r="V112" s="93"/>
      <c r="W112" s="93"/>
      <c r="X112" s="93"/>
      <c r="Y112" s="93"/>
      <c r="Z112" s="93"/>
      <c r="AA112" s="93"/>
      <c r="AB112" s="342"/>
      <c r="AC112" s="93"/>
      <c r="AD112" s="93"/>
      <c r="AE112" s="93"/>
      <c r="AF112" s="93"/>
      <c r="AG112" s="93"/>
      <c r="AH112" s="154"/>
      <c r="AI112" s="93"/>
    </row>
    <row r="113" spans="20:35" x14ac:dyDescent="0.2">
      <c r="T113" s="93"/>
      <c r="U113" s="93"/>
      <c r="V113" s="93"/>
      <c r="W113" s="93"/>
      <c r="X113" s="93"/>
      <c r="Y113" s="93"/>
      <c r="Z113" s="93"/>
      <c r="AA113" s="93"/>
      <c r="AB113" s="342"/>
      <c r="AC113" s="93"/>
      <c r="AD113" s="93"/>
      <c r="AE113" s="93"/>
      <c r="AF113" s="93"/>
      <c r="AG113" s="93"/>
      <c r="AH113" s="154"/>
      <c r="AI113" s="93"/>
    </row>
    <row r="114" spans="20:35" x14ac:dyDescent="0.2">
      <c r="T114" s="93"/>
      <c r="U114" s="93"/>
      <c r="V114" s="93"/>
      <c r="W114" s="93"/>
      <c r="X114" s="93"/>
      <c r="Y114" s="93"/>
      <c r="Z114" s="93"/>
      <c r="AA114" s="93"/>
      <c r="AB114" s="342"/>
      <c r="AC114" s="93"/>
      <c r="AD114" s="93"/>
      <c r="AE114" s="93"/>
      <c r="AF114" s="93"/>
      <c r="AG114" s="93"/>
      <c r="AH114" s="154"/>
      <c r="AI114" s="93"/>
    </row>
    <row r="115" spans="20:35" x14ac:dyDescent="0.2">
      <c r="T115" s="93"/>
      <c r="U115" s="93"/>
      <c r="V115" s="93"/>
      <c r="W115" s="93"/>
      <c r="X115" s="93"/>
      <c r="Y115" s="93"/>
      <c r="Z115" s="93"/>
      <c r="AA115" s="93"/>
      <c r="AB115" s="342"/>
      <c r="AC115" s="93"/>
      <c r="AD115" s="93"/>
      <c r="AE115" s="93"/>
      <c r="AF115" s="93"/>
      <c r="AG115" s="93"/>
      <c r="AH115" s="154"/>
      <c r="AI115" s="93"/>
    </row>
    <row r="116" spans="20:35" x14ac:dyDescent="0.2">
      <c r="T116" s="93"/>
      <c r="U116" s="93"/>
      <c r="V116" s="93"/>
      <c r="W116" s="93"/>
      <c r="X116" s="93"/>
      <c r="Y116" s="93"/>
      <c r="Z116" s="93"/>
      <c r="AA116" s="93"/>
      <c r="AB116" s="342"/>
      <c r="AC116" s="93"/>
      <c r="AD116" s="93"/>
      <c r="AE116" s="93"/>
      <c r="AF116" s="93"/>
      <c r="AG116" s="93"/>
      <c r="AH116" s="154"/>
      <c r="AI116" s="93"/>
    </row>
    <row r="117" spans="20:35" x14ac:dyDescent="0.2">
      <c r="T117" s="93"/>
      <c r="U117" s="93"/>
      <c r="V117" s="93"/>
      <c r="W117" s="93"/>
      <c r="X117" s="93"/>
      <c r="Y117" s="93"/>
      <c r="Z117" s="93"/>
      <c r="AA117" s="93"/>
      <c r="AB117" s="342"/>
      <c r="AC117" s="93"/>
      <c r="AD117" s="93"/>
      <c r="AE117" s="93"/>
      <c r="AF117" s="93"/>
      <c r="AG117" s="93"/>
      <c r="AH117" s="154"/>
      <c r="AI117" s="93"/>
    </row>
    <row r="118" spans="20:35" x14ac:dyDescent="0.2">
      <c r="T118" s="93"/>
      <c r="U118" s="93"/>
      <c r="V118" s="93"/>
      <c r="W118" s="93"/>
      <c r="X118" s="93"/>
      <c r="Y118" s="93"/>
      <c r="Z118" s="93"/>
      <c r="AA118" s="93"/>
      <c r="AB118" s="342"/>
      <c r="AC118" s="93"/>
      <c r="AD118" s="93"/>
      <c r="AE118" s="93"/>
      <c r="AF118" s="93"/>
      <c r="AG118" s="93"/>
      <c r="AH118" s="154"/>
      <c r="AI118" s="93"/>
    </row>
    <row r="119" spans="20:35" x14ac:dyDescent="0.2">
      <c r="T119" s="93"/>
      <c r="U119" s="93"/>
      <c r="V119" s="93"/>
      <c r="W119" s="93"/>
      <c r="X119" s="93"/>
      <c r="Y119" s="93"/>
      <c r="Z119" s="93"/>
      <c r="AA119" s="93"/>
      <c r="AB119" s="342"/>
      <c r="AC119" s="93"/>
      <c r="AD119" s="93"/>
      <c r="AE119" s="93"/>
      <c r="AF119" s="93"/>
      <c r="AG119" s="93"/>
      <c r="AH119" s="154"/>
      <c r="AI119" s="93"/>
    </row>
    <row r="120" spans="20:35" x14ac:dyDescent="0.2">
      <c r="T120" s="93"/>
      <c r="U120" s="93"/>
      <c r="V120" s="93"/>
      <c r="W120" s="93"/>
      <c r="X120" s="93"/>
      <c r="Y120" s="93"/>
      <c r="Z120" s="93"/>
      <c r="AA120" s="93"/>
      <c r="AB120" s="342"/>
      <c r="AC120" s="93"/>
      <c r="AD120" s="93"/>
      <c r="AE120" s="93"/>
      <c r="AF120" s="93"/>
      <c r="AG120" s="93"/>
      <c r="AH120" s="154"/>
      <c r="AI120" s="93"/>
    </row>
    <row r="121" spans="20:35" x14ac:dyDescent="0.2">
      <c r="T121" s="93"/>
      <c r="U121" s="93"/>
      <c r="V121" s="93"/>
      <c r="W121" s="93"/>
      <c r="X121" s="93"/>
      <c r="Y121" s="93"/>
      <c r="Z121" s="93"/>
      <c r="AA121" s="93"/>
      <c r="AB121" s="342"/>
      <c r="AC121" s="93"/>
      <c r="AD121" s="93"/>
      <c r="AE121" s="93"/>
      <c r="AF121" s="93"/>
      <c r="AG121" s="93"/>
      <c r="AH121" s="154"/>
      <c r="AI121" s="93"/>
    </row>
    <row r="122" spans="20:35" x14ac:dyDescent="0.2">
      <c r="T122" s="93"/>
      <c r="U122" s="93"/>
      <c r="V122" s="93"/>
      <c r="W122" s="93"/>
      <c r="X122" s="93"/>
      <c r="Y122" s="93"/>
      <c r="Z122" s="93"/>
      <c r="AA122" s="93"/>
      <c r="AB122" s="342"/>
      <c r="AC122" s="93"/>
      <c r="AD122" s="93"/>
      <c r="AE122" s="93"/>
      <c r="AF122" s="93"/>
      <c r="AG122" s="93"/>
      <c r="AH122" s="154"/>
      <c r="AI122" s="93"/>
    </row>
    <row r="123" spans="20:35" x14ac:dyDescent="0.2">
      <c r="T123" s="93"/>
      <c r="U123" s="93"/>
      <c r="V123" s="93"/>
      <c r="W123" s="93"/>
      <c r="X123" s="93"/>
      <c r="Y123" s="93"/>
      <c r="Z123" s="93"/>
      <c r="AA123" s="93"/>
      <c r="AB123" s="342"/>
      <c r="AC123" s="93"/>
      <c r="AD123" s="93"/>
      <c r="AE123" s="93"/>
      <c r="AF123" s="93"/>
      <c r="AG123" s="93"/>
      <c r="AH123" s="154"/>
      <c r="AI123" s="93"/>
    </row>
    <row r="124" spans="20:35" x14ac:dyDescent="0.2">
      <c r="T124" s="93"/>
      <c r="U124" s="93"/>
      <c r="V124" s="93"/>
      <c r="W124" s="93"/>
      <c r="X124" s="93"/>
      <c r="Y124" s="93"/>
      <c r="Z124" s="93"/>
      <c r="AA124" s="93"/>
      <c r="AB124" s="342"/>
      <c r="AC124" s="93"/>
      <c r="AD124" s="93"/>
      <c r="AE124" s="93"/>
      <c r="AF124" s="93"/>
      <c r="AG124" s="93"/>
      <c r="AH124" s="154"/>
      <c r="AI124" s="93"/>
    </row>
    <row r="125" spans="20:35" x14ac:dyDescent="0.2">
      <c r="T125" s="93"/>
      <c r="U125" s="93"/>
      <c r="V125" s="93"/>
      <c r="W125" s="93"/>
      <c r="X125" s="93"/>
      <c r="Y125" s="93"/>
      <c r="Z125" s="93"/>
      <c r="AA125" s="93"/>
      <c r="AB125" s="342"/>
      <c r="AC125" s="93"/>
      <c r="AD125" s="93"/>
      <c r="AE125" s="93"/>
      <c r="AF125" s="93"/>
      <c r="AG125" s="93"/>
      <c r="AH125" s="157"/>
      <c r="AI125" s="93"/>
    </row>
    <row r="126" spans="20:35" x14ac:dyDescent="0.2">
      <c r="T126" s="93"/>
      <c r="U126" s="93"/>
      <c r="V126" s="93"/>
      <c r="W126" s="93"/>
      <c r="X126" s="93"/>
      <c r="Y126" s="93"/>
      <c r="Z126" s="93"/>
      <c r="AA126" s="93"/>
      <c r="AB126" s="342"/>
      <c r="AC126" s="93"/>
      <c r="AD126" s="93"/>
      <c r="AE126" s="93"/>
      <c r="AF126" s="93"/>
      <c r="AG126" s="93"/>
      <c r="AH126" s="154"/>
      <c r="AI126" s="93"/>
    </row>
    <row r="127" spans="20:35" x14ac:dyDescent="0.2">
      <c r="T127" s="93"/>
      <c r="U127" s="93"/>
      <c r="V127" s="93"/>
      <c r="W127" s="93"/>
      <c r="X127" s="93"/>
      <c r="Y127" s="93"/>
      <c r="Z127" s="93"/>
      <c r="AA127" s="93"/>
      <c r="AB127" s="342"/>
      <c r="AC127" s="93"/>
      <c r="AD127" s="93"/>
      <c r="AE127" s="93"/>
      <c r="AF127" s="93"/>
      <c r="AG127" s="93"/>
      <c r="AH127" s="154"/>
      <c r="AI127" s="93"/>
    </row>
    <row r="128" spans="20:35" x14ac:dyDescent="0.2">
      <c r="T128" s="93"/>
      <c r="U128" s="93"/>
      <c r="V128" s="93"/>
      <c r="W128" s="93"/>
      <c r="X128" s="93"/>
      <c r="Y128" s="93"/>
      <c r="Z128" s="93"/>
      <c r="AA128" s="93"/>
      <c r="AB128" s="342"/>
      <c r="AC128" s="93"/>
      <c r="AD128" s="93"/>
      <c r="AE128" s="93"/>
      <c r="AF128" s="93"/>
      <c r="AG128" s="93"/>
      <c r="AH128" s="154"/>
      <c r="AI128" s="93"/>
    </row>
    <row r="129" spans="20:35" x14ac:dyDescent="0.2">
      <c r="T129" s="93"/>
      <c r="U129" s="93"/>
      <c r="V129" s="93"/>
      <c r="W129" s="93"/>
      <c r="X129" s="93"/>
      <c r="Y129" s="93"/>
      <c r="Z129" s="93"/>
      <c r="AA129" s="93"/>
      <c r="AB129" s="342"/>
      <c r="AC129" s="93"/>
      <c r="AD129" s="93"/>
      <c r="AE129" s="93"/>
      <c r="AF129" s="93"/>
      <c r="AG129" s="93"/>
      <c r="AH129" s="154"/>
      <c r="AI129" s="93"/>
    </row>
    <row r="130" spans="20:35" x14ac:dyDescent="0.2">
      <c r="T130" s="93"/>
      <c r="U130" s="93"/>
      <c r="V130" s="93"/>
      <c r="W130" s="93"/>
      <c r="X130" s="93"/>
      <c r="Y130" s="93"/>
      <c r="Z130" s="93"/>
      <c r="AA130" s="93"/>
      <c r="AB130" s="342"/>
      <c r="AC130" s="93"/>
      <c r="AD130" s="93"/>
      <c r="AE130" s="93"/>
      <c r="AF130" s="93"/>
      <c r="AG130" s="93"/>
      <c r="AH130" s="154"/>
      <c r="AI130" s="93"/>
    </row>
    <row r="131" spans="20:35" x14ac:dyDescent="0.2">
      <c r="T131" s="93"/>
      <c r="U131" s="93"/>
      <c r="V131" s="93"/>
      <c r="W131" s="93"/>
      <c r="X131" s="93"/>
      <c r="Y131" s="93"/>
      <c r="Z131" s="93"/>
      <c r="AA131" s="93"/>
      <c r="AB131" s="342"/>
      <c r="AC131" s="93"/>
      <c r="AD131" s="93"/>
      <c r="AE131" s="93"/>
      <c r="AF131" s="93"/>
      <c r="AG131" s="93"/>
      <c r="AH131" s="154"/>
      <c r="AI131" s="93"/>
    </row>
    <row r="132" spans="20:35" x14ac:dyDescent="0.2">
      <c r="T132" s="93"/>
      <c r="U132" s="93"/>
      <c r="V132" s="93"/>
      <c r="W132" s="93"/>
      <c r="X132" s="93"/>
      <c r="Y132" s="93"/>
      <c r="Z132" s="93"/>
      <c r="AA132" s="93"/>
      <c r="AB132" s="342"/>
      <c r="AC132" s="93"/>
      <c r="AD132" s="93"/>
      <c r="AE132" s="93"/>
      <c r="AF132" s="93"/>
      <c r="AG132" s="93"/>
      <c r="AH132" s="154"/>
      <c r="AI132" s="93"/>
    </row>
    <row r="133" spans="20:35" x14ac:dyDescent="0.2">
      <c r="T133" s="93"/>
      <c r="U133" s="93"/>
      <c r="V133" s="93"/>
      <c r="W133" s="93"/>
      <c r="X133" s="93"/>
      <c r="Y133" s="93"/>
      <c r="Z133" s="93"/>
      <c r="AA133" s="93"/>
      <c r="AB133" s="342"/>
      <c r="AC133" s="93"/>
      <c r="AD133" s="93"/>
      <c r="AE133" s="93"/>
      <c r="AF133" s="93"/>
      <c r="AG133" s="93"/>
      <c r="AH133" s="93"/>
      <c r="AI133" s="93"/>
    </row>
    <row r="134" spans="20:35" x14ac:dyDescent="0.2">
      <c r="T134" s="93"/>
      <c r="U134" s="93"/>
      <c r="V134" s="93"/>
      <c r="W134" s="93"/>
      <c r="X134" s="93"/>
      <c r="Y134" s="93"/>
      <c r="Z134" s="93"/>
      <c r="AA134" s="93"/>
      <c r="AB134" s="342"/>
      <c r="AC134" s="93"/>
      <c r="AD134" s="93"/>
      <c r="AE134" s="93"/>
      <c r="AF134" s="93"/>
      <c r="AG134" s="93"/>
      <c r="AH134" s="93"/>
      <c r="AI134" s="93"/>
    </row>
    <row r="135" spans="20:35" x14ac:dyDescent="0.2">
      <c r="T135" s="93"/>
      <c r="U135" s="93"/>
      <c r="V135" s="93"/>
      <c r="W135" s="93"/>
      <c r="X135" s="93"/>
      <c r="Y135" s="93"/>
      <c r="Z135" s="93"/>
      <c r="AA135" s="93"/>
      <c r="AB135" s="342"/>
      <c r="AC135" s="93"/>
      <c r="AD135" s="93"/>
      <c r="AE135" s="93"/>
      <c r="AF135" s="93"/>
      <c r="AG135" s="93"/>
      <c r="AH135" s="93"/>
      <c r="AI135" s="93"/>
    </row>
    <row r="136" spans="20:35" x14ac:dyDescent="0.2">
      <c r="T136" s="93"/>
      <c r="U136" s="93"/>
      <c r="V136" s="93"/>
      <c r="W136" s="93"/>
      <c r="X136" s="93"/>
      <c r="Y136" s="93"/>
      <c r="Z136" s="93"/>
      <c r="AA136" s="93"/>
      <c r="AB136" s="342"/>
      <c r="AC136" s="93"/>
      <c r="AD136" s="93"/>
      <c r="AE136" s="93"/>
      <c r="AF136" s="93"/>
      <c r="AG136" s="93"/>
      <c r="AH136" s="93"/>
      <c r="AI136" s="93"/>
    </row>
    <row r="137" spans="20:35" x14ac:dyDescent="0.2">
      <c r="T137" s="93"/>
      <c r="U137" s="93"/>
      <c r="V137" s="93"/>
      <c r="W137" s="93"/>
      <c r="X137" s="93"/>
      <c r="Y137" s="93"/>
      <c r="Z137" s="93"/>
      <c r="AA137" s="93"/>
      <c r="AB137" s="342"/>
      <c r="AC137" s="93"/>
      <c r="AD137" s="93"/>
      <c r="AE137" s="93"/>
      <c r="AF137" s="93"/>
      <c r="AG137" s="93"/>
      <c r="AH137" s="93"/>
      <c r="AI137" s="93"/>
    </row>
    <row r="138" spans="20:35" x14ac:dyDescent="0.2">
      <c r="T138" s="93"/>
      <c r="U138" s="93"/>
      <c r="V138" s="93"/>
      <c r="W138" s="93"/>
      <c r="X138" s="93"/>
      <c r="Y138" s="93"/>
      <c r="Z138" s="93"/>
      <c r="AA138" s="93"/>
      <c r="AB138" s="342"/>
      <c r="AC138" s="93"/>
      <c r="AD138" s="93"/>
      <c r="AE138" s="93"/>
      <c r="AF138" s="93"/>
      <c r="AG138" s="93"/>
      <c r="AH138" s="93"/>
      <c r="AI138" s="93"/>
    </row>
    <row r="139" spans="20:35" x14ac:dyDescent="0.2">
      <c r="T139" s="93"/>
      <c r="U139" s="93"/>
      <c r="V139" s="93"/>
      <c r="W139" s="93"/>
      <c r="X139" s="93"/>
      <c r="Y139" s="93"/>
      <c r="Z139" s="93"/>
      <c r="AA139" s="93"/>
      <c r="AB139" s="342"/>
      <c r="AC139" s="93"/>
      <c r="AD139" s="93"/>
      <c r="AE139" s="93"/>
      <c r="AF139" s="93"/>
      <c r="AG139" s="93"/>
      <c r="AH139" s="93"/>
      <c r="AI139" s="93"/>
    </row>
    <row r="140" spans="20:35" x14ac:dyDescent="0.2">
      <c r="T140" s="93"/>
      <c r="U140" s="93"/>
      <c r="V140" s="93"/>
      <c r="W140" s="93"/>
      <c r="X140" s="93"/>
      <c r="Y140" s="93"/>
      <c r="Z140" s="93"/>
      <c r="AA140" s="93"/>
      <c r="AB140" s="342"/>
      <c r="AC140" s="93"/>
      <c r="AD140" s="93"/>
      <c r="AE140" s="93"/>
      <c r="AF140" s="93"/>
      <c r="AG140" s="93"/>
      <c r="AH140" s="93"/>
      <c r="AI140" s="93"/>
    </row>
    <row r="141" spans="20:35" x14ac:dyDescent="0.2">
      <c r="T141" s="93"/>
      <c r="U141" s="93"/>
      <c r="V141" s="93"/>
      <c r="W141" s="93"/>
      <c r="X141" s="93"/>
      <c r="Y141" s="93"/>
      <c r="Z141" s="93"/>
      <c r="AA141" s="93"/>
      <c r="AB141" s="342"/>
      <c r="AC141" s="93"/>
      <c r="AD141" s="93"/>
      <c r="AE141" s="93"/>
      <c r="AF141" s="93"/>
      <c r="AG141" s="93"/>
      <c r="AH141" s="93"/>
      <c r="AI141" s="93"/>
    </row>
    <row r="142" spans="20:35" x14ac:dyDescent="0.2">
      <c r="T142" s="93"/>
      <c r="U142" s="93"/>
      <c r="V142" s="93"/>
      <c r="W142" s="93"/>
      <c r="X142" s="93"/>
      <c r="Y142" s="93"/>
      <c r="Z142" s="93"/>
      <c r="AA142" s="93"/>
      <c r="AB142" s="342"/>
      <c r="AC142" s="93"/>
      <c r="AD142" s="93"/>
      <c r="AE142" s="93"/>
      <c r="AF142" s="93"/>
      <c r="AG142" s="93"/>
      <c r="AH142" s="93"/>
      <c r="AI142" s="93"/>
    </row>
    <row r="143" spans="20:35" x14ac:dyDescent="0.2">
      <c r="T143" s="93"/>
      <c r="U143" s="93"/>
      <c r="V143" s="93"/>
      <c r="W143" s="93"/>
      <c r="X143" s="93"/>
      <c r="Y143" s="93"/>
      <c r="Z143" s="93"/>
      <c r="AA143" s="93"/>
      <c r="AB143" s="342"/>
      <c r="AC143" s="93"/>
      <c r="AD143" s="93"/>
      <c r="AE143" s="93"/>
      <c r="AF143" s="93"/>
      <c r="AG143" s="93"/>
      <c r="AH143" s="93"/>
      <c r="AI143" s="93"/>
    </row>
    <row r="144" spans="20:35" x14ac:dyDescent="0.2">
      <c r="T144" s="93"/>
      <c r="U144" s="93"/>
      <c r="V144" s="93"/>
      <c r="W144" s="93"/>
      <c r="X144" s="93"/>
      <c r="Y144" s="93"/>
      <c r="Z144" s="93"/>
      <c r="AA144" s="93"/>
      <c r="AB144" s="342"/>
      <c r="AC144" s="93"/>
      <c r="AD144" s="93"/>
      <c r="AE144" s="93"/>
      <c r="AF144" s="93"/>
      <c r="AG144" s="93"/>
      <c r="AH144" s="93"/>
      <c r="AI144" s="93"/>
    </row>
    <row r="145" spans="20:35" x14ac:dyDescent="0.2">
      <c r="T145" s="93"/>
      <c r="U145" s="93"/>
      <c r="V145" s="93"/>
      <c r="W145" s="93"/>
      <c r="X145" s="93"/>
      <c r="Y145" s="93"/>
      <c r="Z145" s="93"/>
      <c r="AA145" s="93"/>
      <c r="AB145" s="342"/>
      <c r="AC145" s="93"/>
      <c r="AD145" s="93"/>
      <c r="AE145" s="93"/>
      <c r="AF145" s="93"/>
      <c r="AG145" s="93"/>
      <c r="AH145" s="93"/>
      <c r="AI145" s="93"/>
    </row>
    <row r="146" spans="20:35" x14ac:dyDescent="0.2">
      <c r="T146" s="93"/>
      <c r="U146" s="93"/>
      <c r="V146" s="93"/>
      <c r="W146" s="93"/>
      <c r="X146" s="93"/>
      <c r="Y146" s="93"/>
      <c r="Z146" s="93"/>
      <c r="AA146" s="93"/>
      <c r="AB146" s="342"/>
      <c r="AC146" s="93"/>
      <c r="AD146" s="93"/>
      <c r="AE146" s="93"/>
      <c r="AF146" s="93"/>
      <c r="AG146" s="93"/>
      <c r="AH146" s="93"/>
      <c r="AI146" s="93"/>
    </row>
    <row r="147" spans="20:35" x14ac:dyDescent="0.2">
      <c r="T147" s="93"/>
      <c r="U147" s="93"/>
      <c r="V147" s="93"/>
      <c r="W147" s="93"/>
      <c r="X147" s="93"/>
      <c r="Y147" s="93"/>
      <c r="Z147" s="93"/>
      <c r="AA147" s="93"/>
      <c r="AB147" s="342"/>
      <c r="AC147" s="93"/>
      <c r="AD147" s="93"/>
      <c r="AE147" s="93"/>
      <c r="AF147" s="93"/>
      <c r="AG147" s="93"/>
      <c r="AH147" s="93"/>
      <c r="AI147" s="93"/>
    </row>
    <row r="148" spans="20:35" x14ac:dyDescent="0.2">
      <c r="T148" s="93"/>
      <c r="U148" s="93"/>
      <c r="V148" s="93"/>
      <c r="W148" s="93"/>
      <c r="X148" s="93"/>
      <c r="Y148" s="93"/>
      <c r="Z148" s="93"/>
      <c r="AA148" s="93"/>
      <c r="AB148" s="342"/>
      <c r="AC148" s="93"/>
      <c r="AD148" s="93"/>
      <c r="AE148" s="93"/>
      <c r="AF148" s="93"/>
      <c r="AG148" s="93"/>
      <c r="AH148" s="93"/>
      <c r="AI148" s="93"/>
    </row>
    <row r="149" spans="20:35" x14ac:dyDescent="0.2"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</row>
  </sheetData>
  <mergeCells count="171">
    <mergeCell ref="T39:U39"/>
    <mergeCell ref="T40:U40"/>
    <mergeCell ref="T41:U41"/>
    <mergeCell ref="T12:U12"/>
    <mergeCell ref="T13:U13"/>
    <mergeCell ref="T14:U14"/>
    <mergeCell ref="T26:U26"/>
    <mergeCell ref="T27:U27"/>
    <mergeCell ref="T28:U28"/>
    <mergeCell ref="G66:O66"/>
    <mergeCell ref="G67:O72"/>
    <mergeCell ref="G75:O75"/>
    <mergeCell ref="G76:N78"/>
    <mergeCell ref="H80:O82"/>
    <mergeCell ref="C23:E23"/>
    <mergeCell ref="F23:G23"/>
    <mergeCell ref="I23:J23"/>
    <mergeCell ref="F26:H26"/>
    <mergeCell ref="O47:P47"/>
    <mergeCell ref="M40:N40"/>
    <mergeCell ref="M41:N41"/>
    <mergeCell ref="F36:G36"/>
    <mergeCell ref="I36:J36"/>
    <mergeCell ref="M38:N38"/>
    <mergeCell ref="M39:N39"/>
    <mergeCell ref="F39:H39"/>
    <mergeCell ref="K27:L27"/>
    <mergeCell ref="M27:N27"/>
    <mergeCell ref="M28:N28"/>
    <mergeCell ref="C36:E36"/>
    <mergeCell ref="B51:D51"/>
    <mergeCell ref="E51:F51"/>
    <mergeCell ref="G51:H51"/>
    <mergeCell ref="Q60:R60"/>
    <mergeCell ref="S60:V60"/>
    <mergeCell ref="B61:D61"/>
    <mergeCell ref="E61:F61"/>
    <mergeCell ref="G61:H61"/>
    <mergeCell ref="I61:J61"/>
    <mergeCell ref="K61:N61"/>
    <mergeCell ref="O61:P61"/>
    <mergeCell ref="Q61:R61"/>
    <mergeCell ref="S61:V61"/>
    <mergeCell ref="B60:D60"/>
    <mergeCell ref="E60:F60"/>
    <mergeCell ref="G60:H60"/>
    <mergeCell ref="I60:J60"/>
    <mergeCell ref="K60:N60"/>
    <mergeCell ref="O60:P60"/>
    <mergeCell ref="Q58:R58"/>
    <mergeCell ref="S58:V58"/>
    <mergeCell ref="B59:D59"/>
    <mergeCell ref="E59:F59"/>
    <mergeCell ref="G59:H59"/>
    <mergeCell ref="I59:J59"/>
    <mergeCell ref="K59:N59"/>
    <mergeCell ref="O59:P59"/>
    <mergeCell ref="Q59:R59"/>
    <mergeCell ref="S59:V59"/>
    <mergeCell ref="B58:D58"/>
    <mergeCell ref="E58:F58"/>
    <mergeCell ref="G58:H58"/>
    <mergeCell ref="I58:J58"/>
    <mergeCell ref="K58:N58"/>
    <mergeCell ref="O58:P58"/>
    <mergeCell ref="Q56:R56"/>
    <mergeCell ref="S56:V56"/>
    <mergeCell ref="B57:D57"/>
    <mergeCell ref="E57:F57"/>
    <mergeCell ref="G57:H57"/>
    <mergeCell ref="I57:J57"/>
    <mergeCell ref="K57:N57"/>
    <mergeCell ref="O57:P57"/>
    <mergeCell ref="Q57:R57"/>
    <mergeCell ref="S57:V57"/>
    <mergeCell ref="B56:D56"/>
    <mergeCell ref="E56:F56"/>
    <mergeCell ref="G56:H56"/>
    <mergeCell ref="I56:J56"/>
    <mergeCell ref="K56:N56"/>
    <mergeCell ref="O56:P56"/>
    <mergeCell ref="Q54:R54"/>
    <mergeCell ref="S54:V54"/>
    <mergeCell ref="B55:D55"/>
    <mergeCell ref="E55:F55"/>
    <mergeCell ref="G55:H55"/>
    <mergeCell ref="I55:J55"/>
    <mergeCell ref="K55:N55"/>
    <mergeCell ref="O55:P55"/>
    <mergeCell ref="Q55:R55"/>
    <mergeCell ref="S55:V55"/>
    <mergeCell ref="B54:D54"/>
    <mergeCell ref="E54:F54"/>
    <mergeCell ref="G54:H54"/>
    <mergeCell ref="I54:J54"/>
    <mergeCell ref="K54:N54"/>
    <mergeCell ref="O54:P54"/>
    <mergeCell ref="Q52:R52"/>
    <mergeCell ref="S52:V52"/>
    <mergeCell ref="B53:D53"/>
    <mergeCell ref="E53:F53"/>
    <mergeCell ref="G53:H53"/>
    <mergeCell ref="I53:J53"/>
    <mergeCell ref="K53:N53"/>
    <mergeCell ref="O53:P53"/>
    <mergeCell ref="Q53:R53"/>
    <mergeCell ref="S53:V53"/>
    <mergeCell ref="B52:D52"/>
    <mergeCell ref="E52:F52"/>
    <mergeCell ref="G52:H52"/>
    <mergeCell ref="I52:J52"/>
    <mergeCell ref="K52:N52"/>
    <mergeCell ref="O52:P52"/>
    <mergeCell ref="I51:J51"/>
    <mergeCell ref="K51:N51"/>
    <mergeCell ref="O51:P51"/>
    <mergeCell ref="Q51:R51"/>
    <mergeCell ref="S51:V51"/>
    <mergeCell ref="B50:D50"/>
    <mergeCell ref="E50:F50"/>
    <mergeCell ref="G50:H50"/>
    <mergeCell ref="I50:J50"/>
    <mergeCell ref="K50:N50"/>
    <mergeCell ref="O50:P50"/>
    <mergeCell ref="B49:D49"/>
    <mergeCell ref="E49:F49"/>
    <mergeCell ref="G49:H49"/>
    <mergeCell ref="I49:J49"/>
    <mergeCell ref="K49:N49"/>
    <mergeCell ref="O49:P49"/>
    <mergeCell ref="Q49:R49"/>
    <mergeCell ref="S49:V49"/>
    <mergeCell ref="Q50:R50"/>
    <mergeCell ref="S50:V50"/>
    <mergeCell ref="Q47:R47"/>
    <mergeCell ref="S47:V47"/>
    <mergeCell ref="B48:D48"/>
    <mergeCell ref="E48:F48"/>
    <mergeCell ref="G48:H48"/>
    <mergeCell ref="I48:J48"/>
    <mergeCell ref="K48:N48"/>
    <mergeCell ref="O48:P48"/>
    <mergeCell ref="Q48:R48"/>
    <mergeCell ref="B47:D47"/>
    <mergeCell ref="E47:F47"/>
    <mergeCell ref="G47:H47"/>
    <mergeCell ref="I47:J47"/>
    <mergeCell ref="K47:N47"/>
    <mergeCell ref="S48:V48"/>
    <mergeCell ref="AF23:AG23"/>
    <mergeCell ref="AI23:AJ23"/>
    <mergeCell ref="M25:N25"/>
    <mergeCell ref="M26:N26"/>
    <mergeCell ref="AE26:AG26"/>
    <mergeCell ref="K13:L13"/>
    <mergeCell ref="M13:N13"/>
    <mergeCell ref="M14:N14"/>
    <mergeCell ref="AB23:AE23"/>
    <mergeCell ref="C9:E9"/>
    <mergeCell ref="F9:G9"/>
    <mergeCell ref="I9:J9"/>
    <mergeCell ref="M11:N11"/>
    <mergeCell ref="M12:N12"/>
    <mergeCell ref="F12:H12"/>
    <mergeCell ref="B2:Q3"/>
    <mergeCell ref="T2:U2"/>
    <mergeCell ref="R3:U3"/>
    <mergeCell ref="B4:Q4"/>
    <mergeCell ref="U4:V4"/>
    <mergeCell ref="B5:D5"/>
    <mergeCell ref="E5:V5"/>
  </mergeCells>
  <dataValidations count="2">
    <dataValidation showInputMessage="1" showErrorMessage="1" sqref="P62:P63"/>
    <dataValidation type="list" allowBlank="1" showInputMessage="1" showErrorMessage="1" sqref="N62:O63 C62:C63 H62:I63">
      <formula1>$AA$67:$AA$76</formula1>
    </dataValidation>
  </dataValidations>
  <printOptions horizontalCentered="1" verticalCentered="1"/>
  <pageMargins left="0" right="0" top="0" bottom="0" header="0" footer="0"/>
  <pageSetup scale="96" orientation="portrait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DropdownLists!$Z$6:$Z$87</xm:f>
          </x14:formula1>
          <xm:sqref>F9:G9 I36:J36 F36:G36 AI23:AJ23 AF23:AG23 I9:J9 F23:G23 I23:J23</xm:sqref>
        </x14:dataValidation>
        <x14:dataValidation type="list" allowBlank="1" showInputMessage="1" showErrorMessage="1">
          <x14:formula1>
            <xm:f>DropdownLists!$J$6:$J$22</xm:f>
          </x14:formula1>
          <xm:sqref>I48:J61</xm:sqref>
        </x14:dataValidation>
        <x14:dataValidation type="list" allowBlank="1" showInputMessage="1" showErrorMessage="1">
          <x14:formula1>
            <xm:f>DropdownLists!$AB$6:$AB$10</xm:f>
          </x14:formula1>
          <xm:sqref>K48:N61</xm:sqref>
        </x14:dataValidation>
        <x14:dataValidation type="list" allowBlank="1" showInputMessage="1" showErrorMessage="1">
          <x14:formula1>
            <xm:f>DropdownLists!$AD$6:$AD$18</xm:f>
          </x14:formula1>
          <xm:sqref>Q48:R61</xm:sqref>
        </x14:dataValidation>
        <x14:dataValidation type="list" allowBlank="1" showInputMessage="1" showErrorMessage="1">
          <x14:formula1>
            <xm:f>DropdownLists!$AF$6:$AF$9</xm:f>
          </x14:formula1>
          <xm:sqref>S48:V61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143"/>
  <sheetViews>
    <sheetView showGridLines="0" zoomScale="90" zoomScaleNormal="90" workbookViewId="0">
      <selection activeCell="B2" sqref="B2:AA45"/>
    </sheetView>
  </sheetViews>
  <sheetFormatPr defaultColWidth="9.28515625" defaultRowHeight="12.75" x14ac:dyDescent="0.2"/>
  <cols>
    <col min="1" max="1" width="2.28515625" style="92" customWidth="1"/>
    <col min="2" max="3" width="5.42578125" style="92" customWidth="1"/>
    <col min="4" max="4" width="6.28515625" style="92" customWidth="1"/>
    <col min="5" max="5" width="13.5703125" style="92" bestFit="1" customWidth="1"/>
    <col min="6" max="7" width="5.28515625" style="92" customWidth="1"/>
    <col min="8" max="8" width="5.7109375" style="92" customWidth="1"/>
    <col min="9" max="9" width="5.28515625" style="92" customWidth="1"/>
    <col min="10" max="11" width="5.42578125" style="92" customWidth="1"/>
    <col min="12" max="12" width="4.7109375" style="92" customWidth="1"/>
    <col min="13" max="13" width="3.7109375" style="92" customWidth="1"/>
    <col min="14" max="14" width="5" style="92" customWidth="1"/>
    <col min="15" max="15" width="5.5703125" style="92" customWidth="1"/>
    <col min="16" max="16" width="3.85546875" style="92" customWidth="1"/>
    <col min="17" max="17" width="4.85546875" style="92" customWidth="1"/>
    <col min="18" max="18" width="4.42578125" style="92" customWidth="1"/>
    <col min="19" max="19" width="5.42578125" style="92" customWidth="1"/>
    <col min="20" max="20" width="4" style="92" customWidth="1"/>
    <col min="21" max="21" width="4.85546875" style="92" customWidth="1"/>
    <col min="22" max="22" width="7.5703125" style="92" customWidth="1"/>
    <col min="23" max="23" width="3.28515625" style="92" customWidth="1"/>
    <col min="24" max="24" width="5.140625" style="92" customWidth="1"/>
    <col min="25" max="25" width="3.5703125" style="92" customWidth="1"/>
    <col min="26" max="26" width="3.42578125" style="92" customWidth="1"/>
    <col min="27" max="27" width="5.7109375" style="92" customWidth="1"/>
    <col min="28" max="28" width="1.28515625" style="92" customWidth="1"/>
    <col min="29" max="29" width="8.28515625" style="92" customWidth="1"/>
    <col min="30" max="30" width="6.7109375" style="92" customWidth="1"/>
    <col min="31" max="31" width="3.7109375" style="92" customWidth="1"/>
    <col min="32" max="32" width="6.7109375" style="92" customWidth="1"/>
    <col min="33" max="33" width="16.5703125" style="92" customWidth="1"/>
    <col min="34" max="34" width="4.7109375" style="92" customWidth="1"/>
    <col min="35" max="35" width="8.5703125" style="92" bestFit="1" customWidth="1"/>
    <col min="36" max="36" width="6.28515625" style="92" customWidth="1"/>
    <col min="37" max="37" width="4.7109375" style="92" customWidth="1"/>
    <col min="38" max="38" width="6.28515625" style="92" bestFit="1" customWidth="1"/>
    <col min="39" max="39" width="4.7109375" style="109" customWidth="1"/>
    <col min="40" max="40" width="6.7109375" style="109" customWidth="1"/>
    <col min="41" max="41" width="2.7109375" style="109" customWidth="1"/>
    <col min="42" max="43" width="4.7109375" style="109" customWidth="1"/>
    <col min="44" max="44" width="15.7109375" style="109" customWidth="1"/>
    <col min="45" max="45" width="22.42578125" style="109" bestFit="1" customWidth="1"/>
    <col min="46" max="46" width="3.28515625" style="109" customWidth="1"/>
    <col min="47" max="47" width="13" style="109" customWidth="1"/>
    <col min="48" max="48" width="3.5703125" style="109" customWidth="1"/>
    <col min="49" max="49" width="17.7109375" style="109" bestFit="1" customWidth="1"/>
    <col min="50" max="50" width="4.7109375" style="109" customWidth="1"/>
    <col min="51" max="51" width="22.7109375" style="109" bestFit="1" customWidth="1"/>
    <col min="52" max="52" width="4.7109375" style="109" customWidth="1"/>
    <col min="53" max="53" width="14" style="109" bestFit="1" customWidth="1"/>
    <col min="54" max="54" width="4.7109375" style="109" customWidth="1"/>
    <col min="55" max="55" width="9.7109375" style="109" customWidth="1"/>
    <col min="56" max="56" width="12.7109375" style="109" customWidth="1"/>
    <col min="57" max="57" width="2" style="109" customWidth="1"/>
    <col min="58" max="58" width="17" style="109" customWidth="1"/>
    <col min="59" max="59" width="14.7109375" style="93" bestFit="1" customWidth="1"/>
    <col min="60" max="60" width="12.28515625" style="92" bestFit="1" customWidth="1"/>
    <col min="61" max="61" width="20.140625" style="92" bestFit="1" customWidth="1"/>
    <col min="62" max="62" width="16.5703125" style="92" bestFit="1" customWidth="1"/>
    <col min="63" max="63" width="13.28515625" style="92" bestFit="1" customWidth="1"/>
    <col min="64" max="16384" width="9.28515625" style="92"/>
  </cols>
  <sheetData>
    <row r="1" spans="1:59" ht="4.5" customHeight="1" thickBot="1" x14ac:dyDescent="0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59" ht="18" customHeight="1" thickBot="1" x14ac:dyDescent="0.25">
      <c r="A2" s="150"/>
      <c r="B2" s="928" t="str">
        <f>Coord!B2</f>
        <v>TRAFFIC SIGNAL INVENTORY (v3.2)</v>
      </c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30"/>
      <c r="X2" s="992" t="s">
        <v>0</v>
      </c>
      <c r="Y2" s="993"/>
      <c r="Z2" s="994" t="str">
        <f>Coord!Y2</f>
        <v>12-345</v>
      </c>
      <c r="AA2" s="995"/>
      <c r="AB2" s="150"/>
    </row>
    <row r="3" spans="1:59" ht="13.5" thickBot="1" x14ac:dyDescent="0.25">
      <c r="A3" s="150"/>
      <c r="B3" s="996" t="s">
        <v>1</v>
      </c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7"/>
      <c r="R3" s="997"/>
      <c r="S3" s="997"/>
      <c r="T3" s="997"/>
      <c r="U3" s="997"/>
      <c r="V3" s="997"/>
      <c r="W3" s="860"/>
      <c r="X3" s="424" t="s">
        <v>2</v>
      </c>
      <c r="Y3" s="413">
        <v>4</v>
      </c>
      <c r="Z3" s="425" t="s">
        <v>3</v>
      </c>
      <c r="AA3" s="414">
        <f>Coord!Z3</f>
        <v>8</v>
      </c>
      <c r="AB3" s="150"/>
      <c r="AI3" s="547" t="s">
        <v>4</v>
      </c>
      <c r="AJ3" s="548"/>
      <c r="AK3" s="548"/>
      <c r="AL3" s="548"/>
      <c r="AM3" s="548"/>
      <c r="AN3" s="548"/>
      <c r="AO3" s="548"/>
      <c r="AP3" s="548"/>
      <c r="AQ3" s="548"/>
      <c r="AR3" s="549"/>
    </row>
    <row r="4" spans="1:59" ht="18" customHeight="1" thickBot="1" x14ac:dyDescent="0.25">
      <c r="A4" s="150"/>
      <c r="B4" s="883" t="s">
        <v>66</v>
      </c>
      <c r="C4" s="884"/>
      <c r="D4" s="884"/>
      <c r="E4" s="415"/>
      <c r="F4" s="884">
        <f>Coord!E4</f>
        <v>0</v>
      </c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84"/>
      <c r="Y4" s="884"/>
      <c r="Z4" s="884"/>
      <c r="AA4" s="885"/>
      <c r="AB4" s="150"/>
      <c r="AI4" s="550"/>
      <c r="AJ4" s="551"/>
      <c r="AK4" s="551"/>
      <c r="AL4" s="551"/>
      <c r="AM4" s="551"/>
      <c r="AN4" s="551"/>
      <c r="AO4" s="551"/>
      <c r="AP4" s="551"/>
      <c r="AQ4" s="551"/>
      <c r="AR4" s="552"/>
      <c r="AS4" s="154"/>
      <c r="AT4" s="154"/>
      <c r="AU4" s="154"/>
    </row>
    <row r="5" spans="1:59" ht="18.75" thickBot="1" x14ac:dyDescent="0.25">
      <c r="A5" s="150"/>
      <c r="B5" s="998" t="s">
        <v>129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1000"/>
      <c r="AB5" s="150"/>
      <c r="AD5" s="109"/>
      <c r="AE5" s="109"/>
      <c r="AF5" s="109"/>
      <c r="AG5" s="109"/>
      <c r="AI5" s="556" t="s">
        <v>12</v>
      </c>
      <c r="AJ5" s="557"/>
      <c r="AK5" s="557"/>
      <c r="AL5" s="557"/>
      <c r="AM5" s="557"/>
      <c r="AN5" s="557"/>
      <c r="AO5" s="557"/>
      <c r="AP5" s="557"/>
      <c r="AQ5" s="557"/>
      <c r="AR5" s="558"/>
      <c r="AS5" s="96"/>
      <c r="AT5" s="96"/>
      <c r="AU5" s="96"/>
      <c r="AV5" s="96"/>
      <c r="BG5" s="96"/>
    </row>
    <row r="6" spans="1:59" ht="15.75" customHeight="1" thickBot="1" x14ac:dyDescent="0.25">
      <c r="A6" s="150"/>
      <c r="B6" s="950" t="s">
        <v>120</v>
      </c>
      <c r="C6" s="945"/>
      <c r="D6" s="945"/>
      <c r="E6" s="428" t="s">
        <v>348</v>
      </c>
      <c r="F6" s="945" t="s">
        <v>349</v>
      </c>
      <c r="G6" s="945"/>
      <c r="H6" s="945"/>
      <c r="I6" s="945" t="s">
        <v>132</v>
      </c>
      <c r="J6" s="945"/>
      <c r="K6" s="945"/>
      <c r="L6" s="945" t="s">
        <v>350</v>
      </c>
      <c r="M6" s="945"/>
      <c r="N6" s="945"/>
      <c r="O6" s="945"/>
      <c r="P6" s="945"/>
      <c r="Q6" s="945" t="s">
        <v>131</v>
      </c>
      <c r="R6" s="945"/>
      <c r="S6" s="945"/>
      <c r="T6" s="945" t="s">
        <v>160</v>
      </c>
      <c r="U6" s="945"/>
      <c r="V6" s="945"/>
      <c r="W6" s="989" t="s">
        <v>130</v>
      </c>
      <c r="X6" s="989"/>
      <c r="Y6" s="989"/>
      <c r="Z6" s="989"/>
      <c r="AA6" s="990"/>
      <c r="AB6" s="150"/>
      <c r="AD6" s="109"/>
      <c r="AE6" s="109"/>
      <c r="AF6" s="109"/>
      <c r="AG6" s="566"/>
      <c r="AH6" s="566"/>
      <c r="AI6" s="559" t="s">
        <v>17</v>
      </c>
      <c r="AJ6" s="560"/>
      <c r="AK6" s="560"/>
      <c r="AL6" s="560"/>
      <c r="AM6" s="560"/>
      <c r="AN6" s="560"/>
      <c r="AO6" s="560"/>
      <c r="AP6" s="560"/>
      <c r="AQ6" s="560"/>
      <c r="AR6" s="561"/>
      <c r="AS6" s="96"/>
      <c r="AT6" s="96"/>
      <c r="AU6" s="96"/>
      <c r="AV6" s="96"/>
      <c r="BG6" s="96"/>
    </row>
    <row r="7" spans="1:59" ht="16.5" customHeight="1" x14ac:dyDescent="0.2">
      <c r="A7" s="150"/>
      <c r="B7" s="987"/>
      <c r="C7" s="988"/>
      <c r="D7" s="988"/>
      <c r="E7" s="426"/>
      <c r="F7" s="988"/>
      <c r="G7" s="988"/>
      <c r="H7" s="988"/>
      <c r="I7" s="991"/>
      <c r="J7" s="991"/>
      <c r="K7" s="991"/>
      <c r="L7" s="948"/>
      <c r="M7" s="948"/>
      <c r="N7" s="948"/>
      <c r="O7" s="948"/>
      <c r="P7" s="948"/>
      <c r="Q7" s="1001"/>
      <c r="R7" s="1001"/>
      <c r="S7" s="1001"/>
      <c r="T7" s="948"/>
      <c r="U7" s="948"/>
      <c r="V7" s="948"/>
      <c r="W7" s="948"/>
      <c r="X7" s="948"/>
      <c r="Y7" s="948"/>
      <c r="Z7" s="948"/>
      <c r="AA7" s="951"/>
      <c r="AB7" s="150"/>
      <c r="AD7" s="109"/>
      <c r="AE7" s="109"/>
      <c r="AF7" s="109"/>
      <c r="AG7" s="391"/>
      <c r="AH7" s="391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BG7" s="96"/>
    </row>
    <row r="8" spans="1:59" ht="16.5" customHeight="1" x14ac:dyDescent="0.2">
      <c r="A8" s="150"/>
      <c r="B8" s="822"/>
      <c r="C8" s="823"/>
      <c r="D8" s="823"/>
      <c r="E8" s="423"/>
      <c r="F8" s="823"/>
      <c r="G8" s="823"/>
      <c r="H8" s="823"/>
      <c r="I8" s="985"/>
      <c r="J8" s="985"/>
      <c r="K8" s="985"/>
      <c r="L8" s="953"/>
      <c r="M8" s="953"/>
      <c r="N8" s="953"/>
      <c r="O8" s="953"/>
      <c r="P8" s="953"/>
      <c r="Q8" s="986"/>
      <c r="R8" s="986"/>
      <c r="S8" s="986"/>
      <c r="T8" s="953"/>
      <c r="U8" s="953"/>
      <c r="V8" s="953"/>
      <c r="W8" s="953"/>
      <c r="X8" s="953"/>
      <c r="Y8" s="953"/>
      <c r="Z8" s="953"/>
      <c r="AA8" s="955"/>
      <c r="AB8" s="150"/>
      <c r="AD8" s="109"/>
      <c r="AE8" s="109"/>
      <c r="AF8" s="109"/>
      <c r="AG8" s="391"/>
      <c r="AH8" s="391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BG8" s="96"/>
    </row>
    <row r="9" spans="1:59" ht="19.5" customHeight="1" thickBot="1" x14ac:dyDescent="0.25">
      <c r="A9" s="150"/>
      <c r="B9" s="822"/>
      <c r="C9" s="823"/>
      <c r="D9" s="823"/>
      <c r="E9" s="423"/>
      <c r="F9" s="823"/>
      <c r="G9" s="823"/>
      <c r="H9" s="823"/>
      <c r="I9" s="985"/>
      <c r="J9" s="985"/>
      <c r="K9" s="985"/>
      <c r="L9" s="953"/>
      <c r="M9" s="953"/>
      <c r="N9" s="953"/>
      <c r="O9" s="953"/>
      <c r="P9" s="953"/>
      <c r="Q9" s="986"/>
      <c r="R9" s="986"/>
      <c r="S9" s="986"/>
      <c r="T9" s="953"/>
      <c r="U9" s="953"/>
      <c r="V9" s="953"/>
      <c r="W9" s="953"/>
      <c r="X9" s="953"/>
      <c r="Y9" s="953"/>
      <c r="Z9" s="953"/>
      <c r="AA9" s="955"/>
      <c r="AB9" s="150"/>
      <c r="AD9" s="109"/>
      <c r="AE9" s="109"/>
      <c r="AF9" s="109"/>
      <c r="AG9" s="154"/>
      <c r="AH9" s="93"/>
      <c r="AI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BG9" s="155"/>
    </row>
    <row r="10" spans="1:59" ht="19.5" customHeight="1" thickBot="1" x14ac:dyDescent="0.25">
      <c r="A10" s="150"/>
      <c r="B10" s="822"/>
      <c r="C10" s="823"/>
      <c r="D10" s="823"/>
      <c r="E10" s="423"/>
      <c r="F10" s="823"/>
      <c r="G10" s="823"/>
      <c r="H10" s="823"/>
      <c r="I10" s="985"/>
      <c r="J10" s="985"/>
      <c r="K10" s="985"/>
      <c r="L10" s="953"/>
      <c r="M10" s="953"/>
      <c r="N10" s="953"/>
      <c r="O10" s="953"/>
      <c r="P10" s="953"/>
      <c r="Q10" s="986"/>
      <c r="R10" s="986"/>
      <c r="S10" s="986"/>
      <c r="T10" s="953"/>
      <c r="U10" s="953"/>
      <c r="V10" s="953"/>
      <c r="W10" s="953"/>
      <c r="X10" s="953"/>
      <c r="Y10" s="953"/>
      <c r="Z10" s="953"/>
      <c r="AA10" s="955"/>
      <c r="AB10" s="150"/>
      <c r="AC10" s="567" t="s">
        <v>27</v>
      </c>
      <c r="AD10" s="568"/>
      <c r="AE10" s="568"/>
      <c r="AF10" s="568"/>
      <c r="AG10" s="569"/>
      <c r="AH10" s="98"/>
      <c r="AI10" s="577" t="s">
        <v>28</v>
      </c>
      <c r="AJ10" s="578"/>
      <c r="AK10" s="578"/>
      <c r="AL10" s="578"/>
      <c r="AM10" s="578"/>
      <c r="AN10" s="579"/>
      <c r="AS10" s="630"/>
      <c r="AT10" s="630"/>
      <c r="AU10" s="630"/>
      <c r="AV10" s="630"/>
    </row>
    <row r="11" spans="1:59" ht="19.5" customHeight="1" thickBot="1" x14ac:dyDescent="0.25">
      <c r="A11" s="150"/>
      <c r="B11" s="822"/>
      <c r="C11" s="823"/>
      <c r="D11" s="823"/>
      <c r="E11" s="423"/>
      <c r="F11" s="823"/>
      <c r="G11" s="823"/>
      <c r="H11" s="823"/>
      <c r="I11" s="985"/>
      <c r="J11" s="985"/>
      <c r="K11" s="985"/>
      <c r="L11" s="953"/>
      <c r="M11" s="953"/>
      <c r="N11" s="953"/>
      <c r="O11" s="953"/>
      <c r="P11" s="953"/>
      <c r="Q11" s="986"/>
      <c r="R11" s="986"/>
      <c r="S11" s="986"/>
      <c r="T11" s="953"/>
      <c r="U11" s="953"/>
      <c r="V11" s="953"/>
      <c r="W11" s="953"/>
      <c r="X11" s="953"/>
      <c r="Y11" s="953"/>
      <c r="Z11" s="953"/>
      <c r="AA11" s="955"/>
      <c r="AB11" s="150"/>
      <c r="AC11" s="416"/>
      <c r="AD11" s="153"/>
      <c r="AE11" s="107"/>
      <c r="AF11" s="153"/>
      <c r="AG11" s="107"/>
      <c r="AH11" s="156"/>
      <c r="AS11" s="157"/>
      <c r="AT11" s="157"/>
      <c r="AU11" s="157"/>
    </row>
    <row r="12" spans="1:59" ht="19.5" customHeight="1" thickBot="1" x14ac:dyDescent="0.25">
      <c r="A12" s="150"/>
      <c r="B12" s="822"/>
      <c r="C12" s="823"/>
      <c r="D12" s="823"/>
      <c r="E12" s="423"/>
      <c r="F12" s="823"/>
      <c r="G12" s="823"/>
      <c r="H12" s="823"/>
      <c r="I12" s="985"/>
      <c r="J12" s="985"/>
      <c r="K12" s="985"/>
      <c r="L12" s="953"/>
      <c r="M12" s="953"/>
      <c r="N12" s="953"/>
      <c r="O12" s="953"/>
      <c r="P12" s="953"/>
      <c r="Q12" s="986"/>
      <c r="R12" s="986"/>
      <c r="S12" s="986"/>
      <c r="T12" s="953"/>
      <c r="U12" s="953"/>
      <c r="V12" s="953"/>
      <c r="W12" s="953"/>
      <c r="X12" s="953"/>
      <c r="Y12" s="953"/>
      <c r="Z12" s="953"/>
      <c r="AA12" s="955"/>
      <c r="AB12" s="150"/>
      <c r="AC12" s="908" t="s">
        <v>29</v>
      </c>
      <c r="AD12" s="909"/>
      <c r="AE12" s="909"/>
      <c r="AF12" s="909"/>
      <c r="AG12" s="910"/>
      <c r="AH12" s="156"/>
      <c r="AJ12" s="574"/>
      <c r="AK12" s="575"/>
      <c r="AL12" s="576"/>
      <c r="AS12" s="157"/>
      <c r="AT12" s="157"/>
      <c r="AU12" s="157"/>
    </row>
    <row r="13" spans="1:59" ht="19.5" customHeight="1" thickBot="1" x14ac:dyDescent="0.25">
      <c r="A13" s="150"/>
      <c r="B13" s="822"/>
      <c r="C13" s="823"/>
      <c r="D13" s="823"/>
      <c r="E13" s="423"/>
      <c r="F13" s="823"/>
      <c r="G13" s="823"/>
      <c r="H13" s="823"/>
      <c r="I13" s="985"/>
      <c r="J13" s="985"/>
      <c r="K13" s="985"/>
      <c r="L13" s="953"/>
      <c r="M13" s="953"/>
      <c r="N13" s="953"/>
      <c r="O13" s="953"/>
      <c r="P13" s="953"/>
      <c r="Q13" s="986"/>
      <c r="R13" s="986"/>
      <c r="S13" s="986"/>
      <c r="T13" s="953"/>
      <c r="U13" s="953"/>
      <c r="V13" s="953"/>
      <c r="W13" s="953"/>
      <c r="X13" s="953"/>
      <c r="Y13" s="953"/>
      <c r="Z13" s="953"/>
      <c r="AA13" s="955"/>
      <c r="AB13" s="150"/>
      <c r="AC13" s="911"/>
      <c r="AD13" s="912"/>
      <c r="AE13" s="912"/>
      <c r="AF13" s="912"/>
      <c r="AG13" s="913"/>
      <c r="AH13" s="156"/>
      <c r="AJ13" s="399" t="s">
        <v>26</v>
      </c>
      <c r="AK13" s="158"/>
      <c r="AL13" s="401" t="s">
        <v>32</v>
      </c>
      <c r="AS13" s="157"/>
      <c r="AT13" s="157"/>
      <c r="AU13" s="157"/>
    </row>
    <row r="14" spans="1:59" ht="19.5" customHeight="1" thickBot="1" x14ac:dyDescent="0.25">
      <c r="A14" s="150"/>
      <c r="B14" s="822"/>
      <c r="C14" s="823"/>
      <c r="D14" s="823"/>
      <c r="E14" s="423"/>
      <c r="F14" s="823"/>
      <c r="G14" s="823"/>
      <c r="H14" s="823"/>
      <c r="I14" s="985"/>
      <c r="J14" s="985"/>
      <c r="K14" s="985"/>
      <c r="L14" s="953"/>
      <c r="M14" s="953"/>
      <c r="N14" s="953"/>
      <c r="O14" s="953"/>
      <c r="P14" s="953"/>
      <c r="Q14" s="986"/>
      <c r="R14" s="986"/>
      <c r="S14" s="986"/>
      <c r="T14" s="953"/>
      <c r="U14" s="953"/>
      <c r="V14" s="953"/>
      <c r="W14" s="953"/>
      <c r="X14" s="953"/>
      <c r="Y14" s="953"/>
      <c r="Z14" s="953"/>
      <c r="AA14" s="955"/>
      <c r="AB14" s="150"/>
      <c r="AC14" s="914"/>
      <c r="AD14" s="915"/>
      <c r="AE14" s="915"/>
      <c r="AF14" s="915"/>
      <c r="AG14" s="916"/>
      <c r="AJ14" s="159"/>
      <c r="AK14" s="159"/>
      <c r="AL14" s="159"/>
      <c r="AM14" s="159"/>
      <c r="AN14" s="154"/>
      <c r="AO14" s="154"/>
      <c r="AP14" s="154"/>
      <c r="AQ14" s="154"/>
      <c r="AR14" s="154"/>
      <c r="AS14" s="157"/>
      <c r="AT14" s="157"/>
      <c r="AU14" s="157"/>
    </row>
    <row r="15" spans="1:59" ht="19.5" customHeight="1" x14ac:dyDescent="0.2">
      <c r="A15" s="150"/>
      <c r="B15" s="822"/>
      <c r="C15" s="823"/>
      <c r="D15" s="823"/>
      <c r="E15" s="423"/>
      <c r="F15" s="823"/>
      <c r="G15" s="823"/>
      <c r="H15" s="823"/>
      <c r="I15" s="985"/>
      <c r="J15" s="985"/>
      <c r="K15" s="985"/>
      <c r="L15" s="953"/>
      <c r="M15" s="953"/>
      <c r="N15" s="953"/>
      <c r="O15" s="953"/>
      <c r="P15" s="953"/>
      <c r="Q15" s="986"/>
      <c r="R15" s="986"/>
      <c r="S15" s="986"/>
      <c r="T15" s="953"/>
      <c r="U15" s="953"/>
      <c r="V15" s="953"/>
      <c r="W15" s="953"/>
      <c r="X15" s="953"/>
      <c r="Y15" s="953"/>
      <c r="Z15" s="953"/>
      <c r="AA15" s="955"/>
      <c r="AB15" s="150"/>
      <c r="AC15" s="553"/>
      <c r="AD15" s="553"/>
      <c r="AE15" s="553"/>
      <c r="AF15" s="553"/>
      <c r="AG15" s="553"/>
      <c r="AS15" s="157"/>
      <c r="AT15" s="157"/>
      <c r="AU15" s="157"/>
    </row>
    <row r="16" spans="1:59" ht="19.5" customHeight="1" x14ac:dyDescent="0.2">
      <c r="A16" s="150"/>
      <c r="B16" s="822"/>
      <c r="C16" s="823"/>
      <c r="D16" s="823"/>
      <c r="E16" s="423"/>
      <c r="F16" s="823"/>
      <c r="G16" s="823"/>
      <c r="H16" s="823"/>
      <c r="I16" s="985"/>
      <c r="J16" s="985"/>
      <c r="K16" s="985"/>
      <c r="L16" s="953"/>
      <c r="M16" s="953"/>
      <c r="N16" s="953"/>
      <c r="O16" s="953"/>
      <c r="P16" s="953"/>
      <c r="Q16" s="986"/>
      <c r="R16" s="986"/>
      <c r="S16" s="986"/>
      <c r="T16" s="953"/>
      <c r="U16" s="953"/>
      <c r="V16" s="953"/>
      <c r="W16" s="953"/>
      <c r="X16" s="953"/>
      <c r="Y16" s="953"/>
      <c r="Z16" s="953"/>
      <c r="AA16" s="955"/>
      <c r="AB16" s="150"/>
      <c r="AC16" s="554"/>
      <c r="AD16" s="554"/>
      <c r="AE16" s="554"/>
      <c r="AF16" s="554"/>
      <c r="AG16" s="554"/>
      <c r="AS16" s="157"/>
      <c r="AT16" s="157"/>
      <c r="AU16" s="157"/>
    </row>
    <row r="17" spans="1:63" ht="19.5" customHeight="1" x14ac:dyDescent="0.2">
      <c r="A17" s="150"/>
      <c r="B17" s="822"/>
      <c r="C17" s="823"/>
      <c r="D17" s="823"/>
      <c r="E17" s="423"/>
      <c r="F17" s="823"/>
      <c r="G17" s="823"/>
      <c r="H17" s="823"/>
      <c r="I17" s="985"/>
      <c r="J17" s="985"/>
      <c r="K17" s="985"/>
      <c r="L17" s="953"/>
      <c r="M17" s="953"/>
      <c r="N17" s="953"/>
      <c r="O17" s="953"/>
      <c r="P17" s="953"/>
      <c r="Q17" s="986"/>
      <c r="R17" s="986"/>
      <c r="S17" s="986"/>
      <c r="T17" s="953"/>
      <c r="U17" s="953"/>
      <c r="V17" s="953"/>
      <c r="W17" s="953"/>
      <c r="X17" s="953"/>
      <c r="Y17" s="953"/>
      <c r="Z17" s="953"/>
      <c r="AA17" s="955"/>
      <c r="AB17" s="150"/>
      <c r="AC17" s="382"/>
      <c r="AD17" s="382"/>
      <c r="AE17" s="382"/>
      <c r="AF17" s="382"/>
      <c r="AG17" s="382"/>
      <c r="AS17" s="157"/>
      <c r="AT17" s="157"/>
      <c r="AU17" s="157"/>
    </row>
    <row r="18" spans="1:63" ht="19.5" customHeight="1" x14ac:dyDescent="0.2">
      <c r="A18" s="150"/>
      <c r="B18" s="822"/>
      <c r="C18" s="823"/>
      <c r="D18" s="823"/>
      <c r="E18" s="423"/>
      <c r="F18" s="823"/>
      <c r="G18" s="823"/>
      <c r="H18" s="823"/>
      <c r="I18" s="985"/>
      <c r="J18" s="985"/>
      <c r="K18" s="985"/>
      <c r="L18" s="953"/>
      <c r="M18" s="953"/>
      <c r="N18" s="953"/>
      <c r="O18" s="953"/>
      <c r="P18" s="953"/>
      <c r="Q18" s="986"/>
      <c r="R18" s="986"/>
      <c r="S18" s="986"/>
      <c r="T18" s="953"/>
      <c r="U18" s="953"/>
      <c r="V18" s="953"/>
      <c r="W18" s="953"/>
      <c r="X18" s="953"/>
      <c r="Y18" s="953"/>
      <c r="Z18" s="953"/>
      <c r="AA18" s="955"/>
      <c r="AB18" s="150"/>
      <c r="AC18" s="382"/>
      <c r="AD18" s="382"/>
      <c r="AE18" s="382"/>
      <c r="AF18" s="382"/>
      <c r="AG18" s="382"/>
      <c r="AS18" s="157"/>
      <c r="AT18" s="157"/>
      <c r="AU18" s="157"/>
    </row>
    <row r="19" spans="1:63" ht="19.5" customHeight="1" x14ac:dyDescent="0.2">
      <c r="A19" s="150"/>
      <c r="B19" s="822"/>
      <c r="C19" s="823"/>
      <c r="D19" s="823"/>
      <c r="E19" s="423"/>
      <c r="F19" s="823"/>
      <c r="G19" s="823"/>
      <c r="H19" s="823"/>
      <c r="I19" s="985"/>
      <c r="J19" s="985"/>
      <c r="K19" s="985"/>
      <c r="L19" s="953"/>
      <c r="M19" s="953"/>
      <c r="N19" s="953"/>
      <c r="O19" s="953"/>
      <c r="P19" s="953"/>
      <c r="Q19" s="986"/>
      <c r="R19" s="986"/>
      <c r="S19" s="986"/>
      <c r="T19" s="953"/>
      <c r="U19" s="953"/>
      <c r="V19" s="953"/>
      <c r="W19" s="953"/>
      <c r="X19" s="953"/>
      <c r="Y19" s="953"/>
      <c r="Z19" s="953"/>
      <c r="AA19" s="955"/>
      <c r="AB19" s="150"/>
      <c r="AC19" s="555"/>
      <c r="AD19" s="555"/>
      <c r="AE19" s="555"/>
      <c r="AF19" s="370"/>
      <c r="AG19" s="100"/>
      <c r="AS19" s="157"/>
      <c r="AT19" s="157"/>
      <c r="AU19" s="157"/>
    </row>
    <row r="20" spans="1:63" ht="19.5" customHeight="1" x14ac:dyDescent="0.2">
      <c r="A20" s="150"/>
      <c r="B20" s="822"/>
      <c r="C20" s="823"/>
      <c r="D20" s="823"/>
      <c r="E20" s="423"/>
      <c r="F20" s="823"/>
      <c r="G20" s="823"/>
      <c r="H20" s="823"/>
      <c r="I20" s="985"/>
      <c r="J20" s="985"/>
      <c r="K20" s="985"/>
      <c r="L20" s="953"/>
      <c r="M20" s="953"/>
      <c r="N20" s="953"/>
      <c r="O20" s="953"/>
      <c r="P20" s="953"/>
      <c r="Q20" s="986"/>
      <c r="R20" s="986"/>
      <c r="S20" s="986"/>
      <c r="T20" s="953"/>
      <c r="U20" s="953"/>
      <c r="V20" s="953"/>
      <c r="W20" s="953"/>
      <c r="X20" s="953"/>
      <c r="Y20" s="953"/>
      <c r="Z20" s="953"/>
      <c r="AA20" s="955"/>
      <c r="AB20" s="150"/>
      <c r="AC20" s="555"/>
      <c r="AD20" s="555"/>
      <c r="AE20" s="555"/>
      <c r="AF20" s="382"/>
      <c r="AG20" s="160"/>
      <c r="AS20" s="157"/>
      <c r="AT20" s="157"/>
      <c r="AU20" s="157"/>
    </row>
    <row r="21" spans="1:63" ht="19.5" customHeight="1" x14ac:dyDescent="0.2">
      <c r="A21" s="150"/>
      <c r="B21" s="822"/>
      <c r="C21" s="823"/>
      <c r="D21" s="823"/>
      <c r="E21" s="423"/>
      <c r="F21" s="823"/>
      <c r="G21" s="823"/>
      <c r="H21" s="823"/>
      <c r="I21" s="985"/>
      <c r="J21" s="985"/>
      <c r="K21" s="985"/>
      <c r="L21" s="953"/>
      <c r="M21" s="953"/>
      <c r="N21" s="953"/>
      <c r="O21" s="953"/>
      <c r="P21" s="953"/>
      <c r="Q21" s="986"/>
      <c r="R21" s="986"/>
      <c r="S21" s="986"/>
      <c r="T21" s="953"/>
      <c r="U21" s="953"/>
      <c r="V21" s="953"/>
      <c r="W21" s="953"/>
      <c r="X21" s="953"/>
      <c r="Y21" s="953"/>
      <c r="Z21" s="953"/>
      <c r="AA21" s="955"/>
      <c r="AB21" s="150"/>
      <c r="AM21" s="92"/>
      <c r="AN21" s="154"/>
      <c r="AO21" s="154"/>
      <c r="AP21" s="154"/>
      <c r="AQ21" s="154"/>
      <c r="AR21" s="154"/>
      <c r="AS21" s="157"/>
      <c r="AT21" s="157"/>
      <c r="AU21" s="157"/>
    </row>
    <row r="22" spans="1:63" ht="19.5" customHeight="1" x14ac:dyDescent="0.2">
      <c r="A22" s="150"/>
      <c r="B22" s="822"/>
      <c r="C22" s="823"/>
      <c r="D22" s="823"/>
      <c r="E22" s="423"/>
      <c r="F22" s="823"/>
      <c r="G22" s="823"/>
      <c r="H22" s="823"/>
      <c r="I22" s="985"/>
      <c r="J22" s="985"/>
      <c r="K22" s="985"/>
      <c r="L22" s="953"/>
      <c r="M22" s="953"/>
      <c r="N22" s="953"/>
      <c r="O22" s="953"/>
      <c r="P22" s="953"/>
      <c r="Q22" s="986"/>
      <c r="R22" s="986"/>
      <c r="S22" s="986"/>
      <c r="T22" s="953"/>
      <c r="U22" s="953"/>
      <c r="V22" s="953"/>
      <c r="W22" s="953"/>
      <c r="X22" s="953"/>
      <c r="Y22" s="953"/>
      <c r="Z22" s="953"/>
      <c r="AA22" s="955"/>
      <c r="AB22" s="150"/>
      <c r="AC22" s="562"/>
      <c r="AD22" s="562"/>
      <c r="AE22" s="562"/>
      <c r="AF22" s="562"/>
      <c r="AG22" s="562"/>
      <c r="AM22" s="92"/>
      <c r="AN22" s="154"/>
      <c r="AO22" s="154"/>
      <c r="AP22" s="154"/>
      <c r="AQ22" s="154"/>
      <c r="AR22" s="154"/>
      <c r="AS22" s="157"/>
      <c r="AT22" s="157"/>
      <c r="AU22" s="157"/>
    </row>
    <row r="23" spans="1:63" ht="19.5" customHeight="1" x14ac:dyDescent="0.2">
      <c r="A23" s="150"/>
      <c r="B23" s="822"/>
      <c r="C23" s="823"/>
      <c r="D23" s="823"/>
      <c r="E23" s="423"/>
      <c r="F23" s="823"/>
      <c r="G23" s="823"/>
      <c r="H23" s="823"/>
      <c r="I23" s="985"/>
      <c r="J23" s="985"/>
      <c r="K23" s="985"/>
      <c r="L23" s="953"/>
      <c r="M23" s="953"/>
      <c r="N23" s="953"/>
      <c r="O23" s="953"/>
      <c r="P23" s="953"/>
      <c r="Q23" s="986"/>
      <c r="R23" s="986"/>
      <c r="S23" s="986"/>
      <c r="T23" s="953"/>
      <c r="U23" s="953"/>
      <c r="V23" s="953"/>
      <c r="W23" s="953"/>
      <c r="X23" s="953"/>
      <c r="Y23" s="953"/>
      <c r="Z23" s="953"/>
      <c r="AA23" s="955"/>
      <c r="AB23" s="150"/>
      <c r="AC23" s="416"/>
      <c r="AD23" s="153"/>
      <c r="AE23" s="107"/>
      <c r="AF23" s="153"/>
      <c r="AG23" s="107"/>
      <c r="AM23" s="92"/>
      <c r="AN23" s="154"/>
      <c r="AO23" s="154"/>
      <c r="AP23" s="154"/>
      <c r="AQ23" s="154"/>
      <c r="AR23" s="154"/>
      <c r="AS23" s="157"/>
      <c r="AT23" s="157"/>
      <c r="AU23" s="157"/>
    </row>
    <row r="24" spans="1:63" ht="19.5" customHeight="1" x14ac:dyDescent="0.2">
      <c r="A24" s="150"/>
      <c r="B24" s="822"/>
      <c r="C24" s="823"/>
      <c r="D24" s="823"/>
      <c r="E24" s="423"/>
      <c r="F24" s="823"/>
      <c r="G24" s="823"/>
      <c r="H24" s="823"/>
      <c r="I24" s="985"/>
      <c r="J24" s="985"/>
      <c r="K24" s="985"/>
      <c r="L24" s="953"/>
      <c r="M24" s="953"/>
      <c r="N24" s="953"/>
      <c r="O24" s="953"/>
      <c r="P24" s="953"/>
      <c r="Q24" s="986"/>
      <c r="R24" s="986"/>
      <c r="S24" s="986"/>
      <c r="T24" s="953"/>
      <c r="U24" s="953"/>
      <c r="V24" s="953"/>
      <c r="W24" s="953"/>
      <c r="X24" s="953"/>
      <c r="Y24" s="953"/>
      <c r="Z24" s="953"/>
      <c r="AA24" s="955"/>
      <c r="AB24" s="150"/>
      <c r="AC24" s="416"/>
      <c r="AD24" s="161"/>
      <c r="AE24" s="161"/>
      <c r="AF24" s="161"/>
      <c r="AG24" s="161"/>
      <c r="AM24" s="92"/>
      <c r="AN24" s="154"/>
      <c r="AO24" s="154"/>
      <c r="AP24" s="154"/>
      <c r="AQ24" s="154"/>
      <c r="AR24" s="154"/>
      <c r="AS24" s="157"/>
      <c r="AT24" s="157"/>
      <c r="AU24" s="157"/>
    </row>
    <row r="25" spans="1:63" ht="19.5" customHeight="1" x14ac:dyDescent="0.2">
      <c r="A25" s="150"/>
      <c r="B25" s="822"/>
      <c r="C25" s="823"/>
      <c r="D25" s="823"/>
      <c r="E25" s="423"/>
      <c r="F25" s="823"/>
      <c r="G25" s="823"/>
      <c r="H25" s="823"/>
      <c r="I25" s="985"/>
      <c r="J25" s="985"/>
      <c r="K25" s="985"/>
      <c r="L25" s="953"/>
      <c r="M25" s="953"/>
      <c r="N25" s="953"/>
      <c r="O25" s="953"/>
      <c r="P25" s="953"/>
      <c r="Q25" s="986"/>
      <c r="R25" s="986"/>
      <c r="S25" s="986"/>
      <c r="T25" s="953"/>
      <c r="U25" s="953"/>
      <c r="V25" s="953"/>
      <c r="W25" s="953"/>
      <c r="X25" s="953"/>
      <c r="Y25" s="953"/>
      <c r="Z25" s="953"/>
      <c r="AA25" s="955"/>
      <c r="AB25" s="150"/>
      <c r="AC25" s="416"/>
      <c r="AD25" s="161"/>
      <c r="AE25" s="161"/>
      <c r="AF25" s="161"/>
      <c r="AG25" s="161"/>
      <c r="AM25" s="92"/>
      <c r="AN25" s="154"/>
      <c r="AO25" s="154"/>
      <c r="AP25" s="154"/>
      <c r="AQ25" s="154"/>
      <c r="AR25" s="154"/>
      <c r="AS25" s="157"/>
      <c r="AT25" s="157"/>
      <c r="AU25" s="157"/>
    </row>
    <row r="26" spans="1:63" ht="19.5" customHeight="1" x14ac:dyDescent="0.2">
      <c r="A26" s="150"/>
      <c r="B26" s="822"/>
      <c r="C26" s="823"/>
      <c r="D26" s="823"/>
      <c r="E26" s="423"/>
      <c r="F26" s="823"/>
      <c r="G26" s="823"/>
      <c r="H26" s="823"/>
      <c r="I26" s="985"/>
      <c r="J26" s="985"/>
      <c r="K26" s="985"/>
      <c r="L26" s="953"/>
      <c r="M26" s="953"/>
      <c r="N26" s="953"/>
      <c r="O26" s="953"/>
      <c r="P26" s="953"/>
      <c r="Q26" s="986"/>
      <c r="R26" s="986"/>
      <c r="S26" s="986"/>
      <c r="T26" s="953"/>
      <c r="U26" s="953"/>
      <c r="V26" s="953"/>
      <c r="W26" s="953"/>
      <c r="X26" s="953"/>
      <c r="Y26" s="953"/>
      <c r="Z26" s="953"/>
      <c r="AA26" s="955"/>
      <c r="AB26" s="150"/>
      <c r="AC26" s="93"/>
      <c r="AD26" s="154"/>
      <c r="AE26" s="154"/>
      <c r="AF26" s="154"/>
      <c r="AG26" s="154"/>
      <c r="AM26" s="92"/>
      <c r="AN26" s="154"/>
      <c r="AO26" s="154"/>
      <c r="AP26" s="154"/>
      <c r="AQ26" s="154"/>
      <c r="AR26" s="154"/>
      <c r="AS26" s="154"/>
      <c r="AT26" s="154"/>
      <c r="AU26" s="154"/>
    </row>
    <row r="27" spans="1:63" ht="19.5" customHeight="1" x14ac:dyDescent="0.2">
      <c r="A27" s="150"/>
      <c r="B27" s="822"/>
      <c r="C27" s="823"/>
      <c r="D27" s="823"/>
      <c r="E27" s="423"/>
      <c r="F27" s="823"/>
      <c r="G27" s="823"/>
      <c r="H27" s="823"/>
      <c r="I27" s="985"/>
      <c r="J27" s="985"/>
      <c r="K27" s="985"/>
      <c r="L27" s="953"/>
      <c r="M27" s="953"/>
      <c r="N27" s="953"/>
      <c r="O27" s="953"/>
      <c r="P27" s="953"/>
      <c r="Q27" s="986"/>
      <c r="R27" s="986"/>
      <c r="S27" s="986"/>
      <c r="T27" s="953"/>
      <c r="U27" s="953"/>
      <c r="V27" s="953"/>
      <c r="W27" s="953"/>
      <c r="X27" s="953"/>
      <c r="Y27" s="953"/>
      <c r="Z27" s="953"/>
      <c r="AA27" s="955"/>
      <c r="AB27" s="150"/>
      <c r="AC27" s="553"/>
      <c r="AD27" s="553"/>
      <c r="AE27" s="553"/>
      <c r="AF27" s="553"/>
      <c r="AG27" s="553"/>
      <c r="AM27" s="92"/>
      <c r="AN27" s="154"/>
      <c r="AO27" s="154"/>
      <c r="AP27" s="154"/>
      <c r="AQ27" s="154"/>
      <c r="AR27" s="154"/>
      <c r="AS27" s="154"/>
      <c r="AT27" s="154"/>
      <c r="AU27" s="154"/>
    </row>
    <row r="28" spans="1:63" ht="19.5" customHeight="1" x14ac:dyDescent="0.2">
      <c r="A28" s="150"/>
      <c r="B28" s="822"/>
      <c r="C28" s="823"/>
      <c r="D28" s="823"/>
      <c r="E28" s="423"/>
      <c r="F28" s="823"/>
      <c r="G28" s="823"/>
      <c r="H28" s="823"/>
      <c r="I28" s="985"/>
      <c r="J28" s="985"/>
      <c r="K28" s="985"/>
      <c r="L28" s="953"/>
      <c r="M28" s="953"/>
      <c r="N28" s="953"/>
      <c r="O28" s="953"/>
      <c r="P28" s="953"/>
      <c r="Q28" s="986"/>
      <c r="R28" s="986"/>
      <c r="S28" s="986"/>
      <c r="T28" s="953"/>
      <c r="U28" s="953"/>
      <c r="V28" s="953"/>
      <c r="W28" s="953"/>
      <c r="X28" s="953"/>
      <c r="Y28" s="953"/>
      <c r="Z28" s="953"/>
      <c r="AA28" s="955"/>
      <c r="AB28" s="150"/>
      <c r="AC28" s="370"/>
      <c r="AD28" s="370"/>
      <c r="AE28" s="370"/>
      <c r="AF28" s="370"/>
      <c r="AG28" s="370"/>
      <c r="AM28" s="92"/>
      <c r="AN28" s="154"/>
      <c r="AO28" s="154"/>
      <c r="AP28" s="154"/>
      <c r="AQ28" s="154"/>
      <c r="AR28" s="154"/>
      <c r="AS28" s="154"/>
      <c r="AT28" s="154"/>
      <c r="AU28" s="154"/>
    </row>
    <row r="29" spans="1:63" ht="19.5" customHeight="1" x14ac:dyDescent="0.2">
      <c r="A29" s="150"/>
      <c r="B29" s="822"/>
      <c r="C29" s="823"/>
      <c r="D29" s="823"/>
      <c r="E29" s="423"/>
      <c r="F29" s="823"/>
      <c r="G29" s="823"/>
      <c r="H29" s="823"/>
      <c r="I29" s="985"/>
      <c r="J29" s="985"/>
      <c r="K29" s="985"/>
      <c r="L29" s="953"/>
      <c r="M29" s="953"/>
      <c r="N29" s="953"/>
      <c r="O29" s="953"/>
      <c r="P29" s="953"/>
      <c r="Q29" s="986"/>
      <c r="R29" s="986"/>
      <c r="S29" s="986"/>
      <c r="T29" s="953"/>
      <c r="U29" s="953"/>
      <c r="V29" s="953"/>
      <c r="W29" s="953"/>
      <c r="X29" s="953"/>
      <c r="Y29" s="953"/>
      <c r="Z29" s="953"/>
      <c r="AA29" s="955"/>
      <c r="AB29" s="150"/>
      <c r="AC29" s="370"/>
      <c r="AD29" s="370"/>
      <c r="AE29" s="370"/>
      <c r="AF29" s="370"/>
      <c r="AG29" s="370"/>
      <c r="AM29" s="92"/>
      <c r="AN29" s="154"/>
      <c r="AO29" s="154"/>
      <c r="AP29" s="154"/>
      <c r="AQ29" s="154"/>
      <c r="AR29" s="154"/>
      <c r="AS29" s="154"/>
      <c r="AT29" s="154"/>
      <c r="AU29" s="154"/>
    </row>
    <row r="30" spans="1:63" ht="21" customHeight="1" x14ac:dyDescent="0.2">
      <c r="A30" s="150"/>
      <c r="B30" s="822"/>
      <c r="C30" s="823"/>
      <c r="D30" s="823"/>
      <c r="E30" s="423"/>
      <c r="F30" s="823"/>
      <c r="G30" s="823"/>
      <c r="H30" s="823"/>
      <c r="I30" s="985"/>
      <c r="J30" s="985"/>
      <c r="K30" s="985"/>
      <c r="L30" s="953"/>
      <c r="M30" s="953"/>
      <c r="N30" s="953"/>
      <c r="O30" s="953"/>
      <c r="P30" s="953"/>
      <c r="Q30" s="986"/>
      <c r="R30" s="986"/>
      <c r="S30" s="986"/>
      <c r="T30" s="953"/>
      <c r="U30" s="953"/>
      <c r="V30" s="953"/>
      <c r="W30" s="953"/>
      <c r="X30" s="953"/>
      <c r="Y30" s="953"/>
      <c r="Z30" s="953"/>
      <c r="AA30" s="955"/>
      <c r="AB30" s="417"/>
      <c r="AC30" s="554"/>
      <c r="AD30" s="554"/>
      <c r="AE30" s="554"/>
      <c r="AF30" s="554"/>
      <c r="AG30" s="554"/>
      <c r="AM30" s="92"/>
      <c r="AN30" s="157"/>
      <c r="AO30" s="154"/>
      <c r="AP30" s="154"/>
      <c r="AQ30" s="154"/>
      <c r="AR30" s="154"/>
      <c r="AS30" s="154"/>
      <c r="AT30" s="154"/>
      <c r="AU30" s="154"/>
    </row>
    <row r="31" spans="1:63" s="109" customFormat="1" ht="19.5" customHeight="1" x14ac:dyDescent="0.2">
      <c r="A31" s="150"/>
      <c r="B31" s="822"/>
      <c r="C31" s="823"/>
      <c r="D31" s="823"/>
      <c r="E31" s="423"/>
      <c r="F31" s="823"/>
      <c r="G31" s="823"/>
      <c r="H31" s="823"/>
      <c r="I31" s="985"/>
      <c r="J31" s="985"/>
      <c r="K31" s="985"/>
      <c r="L31" s="953"/>
      <c r="M31" s="953"/>
      <c r="N31" s="953"/>
      <c r="O31" s="953"/>
      <c r="P31" s="953"/>
      <c r="Q31" s="986"/>
      <c r="R31" s="986"/>
      <c r="S31" s="986"/>
      <c r="T31" s="953"/>
      <c r="U31" s="953"/>
      <c r="V31" s="953"/>
      <c r="W31" s="953"/>
      <c r="X31" s="953"/>
      <c r="Y31" s="953"/>
      <c r="Z31" s="953"/>
      <c r="AA31" s="955"/>
      <c r="AB31" s="417"/>
      <c r="AC31" s="382"/>
      <c r="AD31" s="382"/>
      <c r="AE31" s="382"/>
      <c r="AF31" s="382"/>
      <c r="AG31" s="382"/>
      <c r="AH31" s="92"/>
      <c r="AI31" s="92"/>
      <c r="AJ31" s="92"/>
      <c r="AK31" s="92"/>
      <c r="AL31" s="92"/>
      <c r="AM31" s="92"/>
      <c r="AN31" s="157"/>
      <c r="AO31" s="154"/>
      <c r="AP31" s="154"/>
      <c r="AQ31" s="154"/>
      <c r="AR31" s="154"/>
      <c r="AS31" s="154"/>
      <c r="AT31" s="154"/>
      <c r="AU31" s="154"/>
      <c r="BG31" s="93"/>
      <c r="BH31" s="92"/>
      <c r="BI31" s="92"/>
      <c r="BJ31" s="92"/>
      <c r="BK31" s="92"/>
    </row>
    <row r="32" spans="1:63" s="109" customFormat="1" ht="19.5" customHeight="1" x14ac:dyDescent="0.2">
      <c r="A32" s="150"/>
      <c r="B32" s="822"/>
      <c r="C32" s="823"/>
      <c r="D32" s="823"/>
      <c r="E32" s="423"/>
      <c r="F32" s="823"/>
      <c r="G32" s="823"/>
      <c r="H32" s="823"/>
      <c r="I32" s="985"/>
      <c r="J32" s="985"/>
      <c r="K32" s="985"/>
      <c r="L32" s="953"/>
      <c r="M32" s="953"/>
      <c r="N32" s="953"/>
      <c r="O32" s="953"/>
      <c r="P32" s="953"/>
      <c r="Q32" s="986"/>
      <c r="R32" s="986"/>
      <c r="S32" s="986"/>
      <c r="T32" s="953"/>
      <c r="U32" s="953"/>
      <c r="V32" s="953"/>
      <c r="W32" s="953"/>
      <c r="X32" s="953"/>
      <c r="Y32" s="953"/>
      <c r="Z32" s="953"/>
      <c r="AA32" s="955"/>
      <c r="AB32" s="417"/>
      <c r="AC32" s="382"/>
      <c r="AD32" s="382"/>
      <c r="AE32" s="382"/>
      <c r="AF32" s="382"/>
      <c r="AG32" s="382"/>
      <c r="AH32" s="92"/>
      <c r="AI32" s="92"/>
      <c r="AJ32" s="92"/>
      <c r="AK32" s="92"/>
      <c r="AL32" s="92"/>
      <c r="AM32" s="92"/>
      <c r="AN32" s="157"/>
      <c r="AO32" s="154"/>
      <c r="AP32" s="154"/>
      <c r="AQ32" s="154"/>
      <c r="AR32" s="154"/>
      <c r="AS32" s="154"/>
      <c r="AT32" s="154"/>
      <c r="AU32" s="154"/>
      <c r="BG32" s="93"/>
      <c r="BH32" s="92"/>
      <c r="BI32" s="92"/>
      <c r="BJ32" s="92"/>
      <c r="BK32" s="92"/>
    </row>
    <row r="33" spans="1:63" s="109" customFormat="1" ht="19.5" customHeight="1" x14ac:dyDescent="0.2">
      <c r="A33" s="150"/>
      <c r="B33" s="822"/>
      <c r="C33" s="823"/>
      <c r="D33" s="823"/>
      <c r="E33" s="423"/>
      <c r="F33" s="823"/>
      <c r="G33" s="823"/>
      <c r="H33" s="823"/>
      <c r="I33" s="985"/>
      <c r="J33" s="985"/>
      <c r="K33" s="985"/>
      <c r="L33" s="953"/>
      <c r="M33" s="953"/>
      <c r="N33" s="953"/>
      <c r="O33" s="953"/>
      <c r="P33" s="953"/>
      <c r="Q33" s="986"/>
      <c r="R33" s="986"/>
      <c r="S33" s="986"/>
      <c r="T33" s="953"/>
      <c r="U33" s="953"/>
      <c r="V33" s="953"/>
      <c r="W33" s="953"/>
      <c r="X33" s="953"/>
      <c r="Y33" s="953"/>
      <c r="Z33" s="953"/>
      <c r="AA33" s="955"/>
      <c r="AB33" s="417"/>
      <c r="AC33" s="382"/>
      <c r="AD33" s="382"/>
      <c r="AE33" s="382"/>
      <c r="AF33" s="382"/>
      <c r="AG33" s="382"/>
      <c r="AH33" s="92"/>
      <c r="AI33" s="92"/>
      <c r="AJ33" s="92"/>
      <c r="AK33" s="92"/>
      <c r="AL33" s="92"/>
      <c r="AM33" s="92"/>
      <c r="AN33" s="157"/>
      <c r="AO33" s="154"/>
      <c r="AP33" s="154"/>
      <c r="AQ33" s="154"/>
      <c r="AR33" s="154"/>
      <c r="AS33" s="154"/>
      <c r="AT33" s="154"/>
      <c r="AU33" s="154"/>
      <c r="BG33" s="93"/>
      <c r="BH33" s="92"/>
      <c r="BI33" s="92"/>
      <c r="BJ33" s="92"/>
      <c r="BK33" s="92"/>
    </row>
    <row r="34" spans="1:63" s="109" customFormat="1" ht="19.5" customHeight="1" x14ac:dyDescent="0.2">
      <c r="A34" s="150"/>
      <c r="B34" s="822"/>
      <c r="C34" s="823"/>
      <c r="D34" s="823"/>
      <c r="E34" s="423"/>
      <c r="F34" s="823"/>
      <c r="G34" s="823"/>
      <c r="H34" s="823"/>
      <c r="I34" s="985"/>
      <c r="J34" s="985"/>
      <c r="K34" s="985"/>
      <c r="L34" s="953"/>
      <c r="M34" s="953"/>
      <c r="N34" s="953"/>
      <c r="O34" s="953"/>
      <c r="P34" s="953"/>
      <c r="Q34" s="986"/>
      <c r="R34" s="986"/>
      <c r="S34" s="986"/>
      <c r="T34" s="953"/>
      <c r="U34" s="953"/>
      <c r="V34" s="953"/>
      <c r="W34" s="953"/>
      <c r="X34" s="953"/>
      <c r="Y34" s="953"/>
      <c r="Z34" s="953"/>
      <c r="AA34" s="955"/>
      <c r="AB34" s="417"/>
      <c r="AC34" s="382"/>
      <c r="AD34" s="382"/>
      <c r="AE34" s="382"/>
      <c r="AF34" s="382"/>
      <c r="AG34" s="382"/>
      <c r="AH34" s="92"/>
      <c r="AI34" s="92"/>
      <c r="AJ34" s="92"/>
      <c r="AK34" s="92"/>
      <c r="AL34" s="92"/>
      <c r="AM34" s="92"/>
      <c r="AN34" s="157"/>
      <c r="AO34" s="154"/>
      <c r="AP34" s="154"/>
      <c r="AQ34" s="154"/>
      <c r="AR34" s="154"/>
      <c r="AS34" s="154"/>
      <c r="AT34" s="154"/>
      <c r="AU34" s="154"/>
      <c r="BG34" s="93"/>
      <c r="BH34" s="92"/>
      <c r="BI34" s="92"/>
      <c r="BJ34" s="92"/>
      <c r="BK34" s="92"/>
    </row>
    <row r="35" spans="1:63" s="109" customFormat="1" ht="19.5" customHeight="1" x14ac:dyDescent="0.2">
      <c r="A35" s="150"/>
      <c r="B35" s="822"/>
      <c r="C35" s="823"/>
      <c r="D35" s="823"/>
      <c r="E35" s="423"/>
      <c r="F35" s="823"/>
      <c r="G35" s="823"/>
      <c r="H35" s="823"/>
      <c r="I35" s="985"/>
      <c r="J35" s="985"/>
      <c r="K35" s="985"/>
      <c r="L35" s="953"/>
      <c r="M35" s="953"/>
      <c r="N35" s="953"/>
      <c r="O35" s="953"/>
      <c r="P35" s="953"/>
      <c r="Q35" s="986"/>
      <c r="R35" s="986"/>
      <c r="S35" s="986"/>
      <c r="T35" s="953"/>
      <c r="U35" s="953"/>
      <c r="V35" s="953"/>
      <c r="W35" s="953"/>
      <c r="X35" s="953"/>
      <c r="Y35" s="953"/>
      <c r="Z35" s="953"/>
      <c r="AA35" s="955"/>
      <c r="AB35" s="417"/>
      <c r="AC35" s="382"/>
      <c r="AD35" s="382"/>
      <c r="AE35" s="382"/>
      <c r="AF35" s="382"/>
      <c r="AG35" s="382"/>
      <c r="AH35" s="92"/>
      <c r="AI35" s="92"/>
      <c r="AJ35" s="92"/>
      <c r="AK35" s="92"/>
      <c r="AL35" s="92"/>
      <c r="AM35" s="92"/>
      <c r="AN35" s="157"/>
      <c r="AO35" s="154"/>
      <c r="AP35" s="154"/>
      <c r="AQ35" s="154"/>
      <c r="AR35" s="154"/>
      <c r="AS35" s="154"/>
      <c r="AT35" s="154"/>
      <c r="AU35" s="154"/>
      <c r="BG35" s="93"/>
      <c r="BH35" s="92"/>
      <c r="BI35" s="92"/>
      <c r="BJ35" s="92"/>
      <c r="BK35" s="92"/>
    </row>
    <row r="36" spans="1:63" s="109" customFormat="1" ht="19.5" customHeight="1" x14ac:dyDescent="0.2">
      <c r="A36" s="150"/>
      <c r="B36" s="822"/>
      <c r="C36" s="823"/>
      <c r="D36" s="823"/>
      <c r="E36" s="423"/>
      <c r="F36" s="823"/>
      <c r="G36" s="823"/>
      <c r="H36" s="823"/>
      <c r="I36" s="985"/>
      <c r="J36" s="985"/>
      <c r="K36" s="985"/>
      <c r="L36" s="953"/>
      <c r="M36" s="953"/>
      <c r="N36" s="953"/>
      <c r="O36" s="953"/>
      <c r="P36" s="953"/>
      <c r="Q36" s="986"/>
      <c r="R36" s="986"/>
      <c r="S36" s="986"/>
      <c r="T36" s="953"/>
      <c r="U36" s="953"/>
      <c r="V36" s="953"/>
      <c r="W36" s="953"/>
      <c r="X36" s="953"/>
      <c r="Y36" s="953"/>
      <c r="Z36" s="953"/>
      <c r="AA36" s="955"/>
      <c r="AB36" s="417"/>
      <c r="AC36" s="382"/>
      <c r="AD36" s="382"/>
      <c r="AE36" s="382"/>
      <c r="AF36" s="382"/>
      <c r="AG36" s="382"/>
      <c r="AH36" s="92"/>
      <c r="AI36" s="92"/>
      <c r="AJ36" s="92"/>
      <c r="AK36" s="92"/>
      <c r="AL36" s="92"/>
      <c r="AM36" s="92"/>
      <c r="AN36" s="157"/>
      <c r="AO36" s="154"/>
      <c r="AP36" s="154"/>
      <c r="AQ36" s="154"/>
      <c r="AR36" s="154"/>
      <c r="AS36" s="154"/>
      <c r="AT36" s="154"/>
      <c r="AU36" s="154"/>
      <c r="BG36" s="93"/>
      <c r="BH36" s="92"/>
      <c r="BI36" s="92"/>
      <c r="BJ36" s="92"/>
      <c r="BK36" s="92"/>
    </row>
    <row r="37" spans="1:63" s="109" customFormat="1" ht="19.5" customHeight="1" x14ac:dyDescent="0.2">
      <c r="A37" s="150"/>
      <c r="B37" s="822"/>
      <c r="C37" s="823"/>
      <c r="D37" s="823"/>
      <c r="E37" s="423"/>
      <c r="F37" s="823"/>
      <c r="G37" s="823"/>
      <c r="H37" s="823"/>
      <c r="I37" s="985"/>
      <c r="J37" s="985"/>
      <c r="K37" s="985"/>
      <c r="L37" s="953"/>
      <c r="M37" s="953"/>
      <c r="N37" s="953"/>
      <c r="O37" s="953"/>
      <c r="P37" s="953"/>
      <c r="Q37" s="986"/>
      <c r="R37" s="986"/>
      <c r="S37" s="986"/>
      <c r="T37" s="953"/>
      <c r="U37" s="953"/>
      <c r="V37" s="953"/>
      <c r="W37" s="953"/>
      <c r="X37" s="953"/>
      <c r="Y37" s="953"/>
      <c r="Z37" s="953"/>
      <c r="AA37" s="955"/>
      <c r="AB37" s="417"/>
      <c r="AC37" s="382"/>
      <c r="AD37" s="382"/>
      <c r="AE37" s="382"/>
      <c r="AF37" s="382"/>
      <c r="AG37" s="382"/>
      <c r="AH37" s="92"/>
      <c r="AI37" s="92"/>
      <c r="AJ37" s="92"/>
      <c r="AK37" s="92"/>
      <c r="AL37" s="92"/>
      <c r="AM37" s="92"/>
      <c r="AN37" s="157"/>
      <c r="AO37" s="154"/>
      <c r="AP37" s="154"/>
      <c r="AQ37" s="154"/>
      <c r="AR37" s="154"/>
      <c r="AS37" s="154"/>
      <c r="AT37" s="154"/>
      <c r="AU37" s="154"/>
      <c r="BG37" s="93"/>
      <c r="BH37" s="92"/>
      <c r="BI37" s="92"/>
      <c r="BJ37" s="92"/>
      <c r="BK37" s="92"/>
    </row>
    <row r="38" spans="1:63" s="109" customFormat="1" ht="19.5" customHeight="1" x14ac:dyDescent="0.2">
      <c r="A38" s="150"/>
      <c r="B38" s="822"/>
      <c r="C38" s="823"/>
      <c r="D38" s="823"/>
      <c r="E38" s="423"/>
      <c r="F38" s="823"/>
      <c r="G38" s="823"/>
      <c r="H38" s="823"/>
      <c r="I38" s="985"/>
      <c r="J38" s="985"/>
      <c r="K38" s="985"/>
      <c r="L38" s="953"/>
      <c r="M38" s="953"/>
      <c r="N38" s="953"/>
      <c r="O38" s="953"/>
      <c r="P38" s="953"/>
      <c r="Q38" s="986"/>
      <c r="R38" s="986"/>
      <c r="S38" s="986"/>
      <c r="T38" s="953"/>
      <c r="U38" s="953"/>
      <c r="V38" s="953"/>
      <c r="W38" s="953"/>
      <c r="X38" s="953"/>
      <c r="Y38" s="953"/>
      <c r="Z38" s="953"/>
      <c r="AA38" s="955"/>
      <c r="AB38" s="417"/>
      <c r="AC38" s="382"/>
      <c r="AD38" s="382"/>
      <c r="AE38" s="382"/>
      <c r="AF38" s="382"/>
      <c r="AG38" s="382"/>
      <c r="AH38" s="92"/>
      <c r="AI38" s="92"/>
      <c r="AJ38" s="92"/>
      <c r="AK38" s="92"/>
      <c r="AL38" s="92"/>
      <c r="AM38" s="92"/>
      <c r="AN38" s="157"/>
      <c r="AO38" s="154"/>
      <c r="AP38" s="154"/>
      <c r="AQ38" s="154"/>
      <c r="AR38" s="154"/>
      <c r="AS38" s="154"/>
      <c r="AT38" s="154"/>
      <c r="AU38" s="154"/>
      <c r="BG38" s="93"/>
      <c r="BH38" s="92"/>
      <c r="BI38" s="92"/>
      <c r="BJ38" s="92"/>
      <c r="BK38" s="92"/>
    </row>
    <row r="39" spans="1:63" s="109" customFormat="1" ht="19.5" customHeight="1" x14ac:dyDescent="0.2">
      <c r="A39" s="150"/>
      <c r="B39" s="822"/>
      <c r="C39" s="823"/>
      <c r="D39" s="823"/>
      <c r="E39" s="423"/>
      <c r="F39" s="823"/>
      <c r="G39" s="823"/>
      <c r="H39" s="823"/>
      <c r="I39" s="985"/>
      <c r="J39" s="985"/>
      <c r="K39" s="985"/>
      <c r="L39" s="953"/>
      <c r="M39" s="953"/>
      <c r="N39" s="953"/>
      <c r="O39" s="953"/>
      <c r="P39" s="953"/>
      <c r="Q39" s="986"/>
      <c r="R39" s="986"/>
      <c r="S39" s="986"/>
      <c r="T39" s="953"/>
      <c r="U39" s="953"/>
      <c r="V39" s="953"/>
      <c r="W39" s="953"/>
      <c r="X39" s="953"/>
      <c r="Y39" s="953"/>
      <c r="Z39" s="953"/>
      <c r="AA39" s="955"/>
      <c r="AB39" s="417"/>
      <c r="AC39" s="382"/>
      <c r="AD39" s="382"/>
      <c r="AE39" s="382"/>
      <c r="AF39" s="382"/>
      <c r="AG39" s="382"/>
      <c r="AH39" s="92"/>
      <c r="AI39" s="92"/>
      <c r="AJ39" s="92"/>
      <c r="AK39" s="92"/>
      <c r="AL39" s="92"/>
      <c r="AM39" s="92"/>
      <c r="AN39" s="157"/>
      <c r="AO39" s="154"/>
      <c r="AP39" s="154"/>
      <c r="AQ39" s="154"/>
      <c r="AR39" s="154"/>
      <c r="AS39" s="154"/>
      <c r="AT39" s="154"/>
      <c r="AU39" s="154"/>
      <c r="BG39" s="93"/>
      <c r="BH39" s="92"/>
      <c r="BI39" s="92"/>
      <c r="BJ39" s="92"/>
      <c r="BK39" s="92"/>
    </row>
    <row r="40" spans="1:63" s="109" customFormat="1" ht="19.5" customHeight="1" x14ac:dyDescent="0.2">
      <c r="A40" s="150"/>
      <c r="B40" s="822"/>
      <c r="C40" s="823"/>
      <c r="D40" s="823"/>
      <c r="E40" s="423"/>
      <c r="F40" s="823"/>
      <c r="G40" s="823"/>
      <c r="H40" s="823"/>
      <c r="I40" s="985"/>
      <c r="J40" s="985"/>
      <c r="K40" s="985"/>
      <c r="L40" s="953"/>
      <c r="M40" s="953"/>
      <c r="N40" s="953"/>
      <c r="O40" s="953"/>
      <c r="P40" s="953"/>
      <c r="Q40" s="986"/>
      <c r="R40" s="986"/>
      <c r="S40" s="986"/>
      <c r="T40" s="953"/>
      <c r="U40" s="953"/>
      <c r="V40" s="953"/>
      <c r="W40" s="953"/>
      <c r="X40" s="953"/>
      <c r="Y40" s="953"/>
      <c r="Z40" s="953"/>
      <c r="AA40" s="955"/>
      <c r="AB40" s="417"/>
      <c r="AC40" s="382"/>
      <c r="AD40" s="382"/>
      <c r="AE40" s="382"/>
      <c r="AF40" s="382"/>
      <c r="AG40" s="382"/>
      <c r="AH40" s="92"/>
      <c r="AI40" s="92"/>
      <c r="AJ40" s="92"/>
      <c r="AK40" s="92"/>
      <c r="AL40" s="92"/>
      <c r="AM40" s="92"/>
      <c r="AN40" s="157"/>
      <c r="AO40" s="154"/>
      <c r="AP40" s="154"/>
      <c r="AQ40" s="154"/>
      <c r="AR40" s="154"/>
      <c r="AS40" s="154"/>
      <c r="AT40" s="154"/>
      <c r="AU40" s="154"/>
      <c r="BG40" s="93"/>
      <c r="BH40" s="92"/>
      <c r="BI40" s="92"/>
      <c r="BJ40" s="92"/>
      <c r="BK40" s="92"/>
    </row>
    <row r="41" spans="1:63" s="109" customFormat="1" ht="19.5" customHeight="1" x14ac:dyDescent="0.2">
      <c r="A41" s="150"/>
      <c r="B41" s="822"/>
      <c r="C41" s="823"/>
      <c r="D41" s="823"/>
      <c r="E41" s="423"/>
      <c r="F41" s="823"/>
      <c r="G41" s="823"/>
      <c r="H41" s="823"/>
      <c r="I41" s="985"/>
      <c r="J41" s="985"/>
      <c r="K41" s="985"/>
      <c r="L41" s="953"/>
      <c r="M41" s="953"/>
      <c r="N41" s="953"/>
      <c r="O41" s="953"/>
      <c r="P41" s="953"/>
      <c r="Q41" s="986"/>
      <c r="R41" s="986"/>
      <c r="S41" s="986"/>
      <c r="T41" s="953"/>
      <c r="U41" s="953"/>
      <c r="V41" s="953"/>
      <c r="W41" s="953"/>
      <c r="X41" s="953"/>
      <c r="Y41" s="953"/>
      <c r="Z41" s="953"/>
      <c r="AA41" s="955"/>
      <c r="AB41" s="417"/>
      <c r="AC41" s="382"/>
      <c r="AD41" s="382"/>
      <c r="AE41" s="382"/>
      <c r="AF41" s="382"/>
      <c r="AG41" s="382"/>
      <c r="AH41" s="92"/>
      <c r="AI41" s="92"/>
      <c r="AJ41" s="92"/>
      <c r="AK41" s="92"/>
      <c r="AL41" s="92"/>
      <c r="AM41" s="92"/>
      <c r="AN41" s="157"/>
      <c r="AO41" s="154"/>
      <c r="AP41" s="154"/>
      <c r="AQ41" s="154"/>
      <c r="AR41" s="154"/>
      <c r="AS41" s="154"/>
      <c r="AT41" s="154"/>
      <c r="AU41" s="154"/>
      <c r="BG41" s="93"/>
      <c r="BH41" s="92"/>
      <c r="BI41" s="92"/>
      <c r="BJ41" s="92"/>
      <c r="BK41" s="92"/>
    </row>
    <row r="42" spans="1:63" ht="19.5" customHeight="1" x14ac:dyDescent="0.2">
      <c r="A42" s="150"/>
      <c r="B42" s="822"/>
      <c r="C42" s="823"/>
      <c r="D42" s="823"/>
      <c r="E42" s="423"/>
      <c r="F42" s="823"/>
      <c r="G42" s="823"/>
      <c r="H42" s="823"/>
      <c r="I42" s="985"/>
      <c r="J42" s="985"/>
      <c r="K42" s="985"/>
      <c r="L42" s="953"/>
      <c r="M42" s="953"/>
      <c r="N42" s="953"/>
      <c r="O42" s="953"/>
      <c r="P42" s="953"/>
      <c r="Q42" s="986"/>
      <c r="R42" s="986"/>
      <c r="S42" s="986"/>
      <c r="T42" s="953"/>
      <c r="U42" s="953"/>
      <c r="V42" s="953"/>
      <c r="W42" s="953"/>
      <c r="X42" s="953"/>
      <c r="Y42" s="953"/>
      <c r="Z42" s="953"/>
      <c r="AA42" s="955"/>
      <c r="AB42" s="150"/>
      <c r="AC42" s="555"/>
      <c r="AD42" s="555"/>
      <c r="AE42" s="555"/>
      <c r="AF42" s="370"/>
      <c r="AG42" s="100"/>
      <c r="AI42" s="162"/>
      <c r="AJ42" s="163"/>
      <c r="AK42" s="163"/>
      <c r="AL42" s="154"/>
      <c r="AM42" s="154"/>
      <c r="AN42" s="157"/>
      <c r="AO42" s="154"/>
      <c r="AP42" s="154"/>
      <c r="AQ42" s="154"/>
      <c r="AR42" s="154"/>
      <c r="AS42" s="154"/>
      <c r="AT42" s="154"/>
      <c r="AU42" s="154"/>
    </row>
    <row r="43" spans="1:63" ht="19.5" customHeight="1" x14ac:dyDescent="0.2">
      <c r="A43" s="150"/>
      <c r="B43" s="822"/>
      <c r="C43" s="823"/>
      <c r="D43" s="823"/>
      <c r="E43" s="423"/>
      <c r="F43" s="823"/>
      <c r="G43" s="823"/>
      <c r="H43" s="823"/>
      <c r="I43" s="985"/>
      <c r="J43" s="985"/>
      <c r="K43" s="985"/>
      <c r="L43" s="953"/>
      <c r="M43" s="953"/>
      <c r="N43" s="953"/>
      <c r="O43" s="953"/>
      <c r="P43" s="953"/>
      <c r="Q43" s="986"/>
      <c r="R43" s="986"/>
      <c r="S43" s="986"/>
      <c r="T43" s="953"/>
      <c r="U43" s="953"/>
      <c r="V43" s="953"/>
      <c r="W43" s="953"/>
      <c r="X43" s="953"/>
      <c r="Y43" s="953"/>
      <c r="Z43" s="953"/>
      <c r="AA43" s="955"/>
      <c r="AB43" s="150"/>
      <c r="AC43" s="555"/>
      <c r="AD43" s="555"/>
      <c r="AE43" s="555"/>
      <c r="AF43" s="382"/>
      <c r="AG43" s="160"/>
      <c r="AI43" s="162"/>
      <c r="AJ43" s="163"/>
      <c r="AK43" s="163"/>
      <c r="AL43" s="154"/>
      <c r="AM43" s="154"/>
      <c r="AN43" s="157"/>
      <c r="AO43" s="154"/>
      <c r="AP43" s="154"/>
      <c r="AQ43" s="154"/>
      <c r="AR43" s="154"/>
      <c r="AS43" s="154"/>
      <c r="AT43" s="154"/>
      <c r="AU43" s="154"/>
      <c r="BG43" s="164"/>
    </row>
    <row r="44" spans="1:63" ht="19.5" customHeight="1" x14ac:dyDescent="0.2">
      <c r="A44" s="150"/>
      <c r="B44" s="822"/>
      <c r="C44" s="823"/>
      <c r="D44" s="823"/>
      <c r="E44" s="423"/>
      <c r="F44" s="823"/>
      <c r="G44" s="823"/>
      <c r="H44" s="823"/>
      <c r="I44" s="985"/>
      <c r="J44" s="985"/>
      <c r="K44" s="985"/>
      <c r="L44" s="953"/>
      <c r="M44" s="953"/>
      <c r="N44" s="953"/>
      <c r="O44" s="953"/>
      <c r="P44" s="953"/>
      <c r="Q44" s="986"/>
      <c r="R44" s="986"/>
      <c r="S44" s="986"/>
      <c r="T44" s="953"/>
      <c r="U44" s="953"/>
      <c r="V44" s="953"/>
      <c r="W44" s="953"/>
      <c r="X44" s="953"/>
      <c r="Y44" s="953"/>
      <c r="Z44" s="953"/>
      <c r="AA44" s="955"/>
      <c r="AB44" s="150"/>
      <c r="AC44" s="93"/>
      <c r="AD44" s="93"/>
      <c r="AE44" s="93"/>
      <c r="AF44" s="93"/>
      <c r="AG44" s="93"/>
      <c r="AI44" s="162"/>
      <c r="AJ44" s="163"/>
      <c r="AK44" s="163"/>
      <c r="AL44" s="154"/>
      <c r="AM44" s="154"/>
      <c r="AN44" s="157"/>
      <c r="AO44" s="154"/>
      <c r="AP44" s="154"/>
      <c r="AQ44" s="154"/>
      <c r="AR44" s="154"/>
      <c r="AS44" s="154"/>
      <c r="AT44" s="154"/>
      <c r="AU44" s="154"/>
      <c r="BG44" s="164"/>
    </row>
    <row r="45" spans="1:63" ht="14.65" customHeight="1" thickBot="1" x14ac:dyDescent="0.25">
      <c r="A45" s="150"/>
      <c r="B45" s="427" t="s">
        <v>54</v>
      </c>
      <c r="C45" s="983"/>
      <c r="D45" s="983"/>
      <c r="E45" s="983"/>
      <c r="F45" s="983"/>
      <c r="G45" s="983"/>
      <c r="H45" s="983"/>
      <c r="I45" s="983"/>
      <c r="J45" s="983"/>
      <c r="K45" s="983"/>
      <c r="L45" s="983"/>
      <c r="M45" s="983"/>
      <c r="N45" s="983"/>
      <c r="O45" s="983"/>
      <c r="P45" s="983"/>
      <c r="Q45" s="983"/>
      <c r="R45" s="983"/>
      <c r="S45" s="983"/>
      <c r="T45" s="983"/>
      <c r="U45" s="983"/>
      <c r="V45" s="983"/>
      <c r="W45" s="983"/>
      <c r="X45" s="983"/>
      <c r="Y45" s="983"/>
      <c r="Z45" s="983"/>
      <c r="AA45" s="984"/>
      <c r="AB45" s="150"/>
      <c r="AC45" s="382"/>
      <c r="AD45" s="382"/>
      <c r="AE45" s="382"/>
      <c r="AF45" s="382"/>
      <c r="AG45" s="382"/>
      <c r="AI45" s="171"/>
      <c r="AJ45" s="171"/>
      <c r="AK45" s="171"/>
      <c r="AL45" s="171"/>
      <c r="AM45" s="171"/>
      <c r="AN45" s="154"/>
      <c r="AO45" s="154"/>
      <c r="AP45" s="154"/>
      <c r="AQ45" s="154"/>
      <c r="AR45" s="154"/>
      <c r="AS45" s="154"/>
      <c r="AT45" s="154"/>
      <c r="AU45" s="154"/>
    </row>
    <row r="46" spans="1:63" ht="23.25" customHeight="1" x14ac:dyDescent="0.2">
      <c r="A46" s="150"/>
      <c r="AB46" s="254"/>
      <c r="AC46" s="382"/>
      <c r="AD46" s="382"/>
      <c r="AE46" s="382"/>
      <c r="AF46" s="382"/>
      <c r="AG46" s="382"/>
      <c r="AI46" s="171"/>
      <c r="AJ46" s="171"/>
      <c r="AK46" s="171"/>
      <c r="AL46" s="171"/>
      <c r="AM46" s="171"/>
      <c r="AN46" s="154"/>
      <c r="AO46" s="154"/>
      <c r="AP46" s="154"/>
      <c r="AQ46" s="154"/>
      <c r="AR46" s="154"/>
      <c r="AS46" s="154"/>
      <c r="AT46" s="154"/>
      <c r="AU46" s="154"/>
    </row>
    <row r="47" spans="1:63" ht="23.25" customHeight="1" x14ac:dyDescent="0.2">
      <c r="A47" s="150"/>
      <c r="AB47" s="187"/>
      <c r="AC47" s="562"/>
      <c r="AD47" s="562"/>
      <c r="AE47" s="562"/>
      <c r="AF47" s="562"/>
      <c r="AG47" s="562"/>
      <c r="AI47" s="171"/>
      <c r="AJ47" s="171"/>
      <c r="AK47" s="171"/>
      <c r="AL47" s="171"/>
      <c r="AM47" s="171"/>
      <c r="AN47" s="171"/>
      <c r="AO47" s="171"/>
      <c r="AP47" s="171"/>
      <c r="AQ47" s="154"/>
      <c r="AR47" s="154"/>
      <c r="AS47" s="154"/>
      <c r="AT47" s="154"/>
      <c r="AU47" s="154"/>
      <c r="BG47" s="98"/>
    </row>
    <row r="48" spans="1:63" ht="23.25" customHeight="1" x14ac:dyDescent="0.2">
      <c r="A48" s="150"/>
      <c r="AB48" s="187"/>
      <c r="AC48" s="416"/>
      <c r="AD48" s="153"/>
      <c r="AE48" s="107"/>
      <c r="AF48" s="153"/>
      <c r="AG48" s="107"/>
      <c r="AI48" s="171"/>
      <c r="AJ48" s="171"/>
      <c r="AK48" s="171"/>
      <c r="AL48" s="171"/>
      <c r="AM48" s="171"/>
      <c r="AN48" s="171"/>
      <c r="AO48" s="171"/>
      <c r="AP48" s="171"/>
      <c r="AQ48" s="154"/>
      <c r="AR48" s="154"/>
      <c r="AS48" s="154"/>
      <c r="AT48" s="154"/>
      <c r="AU48" s="154"/>
      <c r="BG48" s="98"/>
    </row>
    <row r="49" spans="1:59" ht="13.5" customHeight="1" x14ac:dyDescent="0.2">
      <c r="A49" s="150"/>
      <c r="AB49" s="187"/>
      <c r="AC49" s="255"/>
      <c r="AD49" s="93"/>
      <c r="AE49" s="93"/>
      <c r="AF49" s="93"/>
      <c r="AG49" s="93"/>
      <c r="AI49" s="93"/>
      <c r="AJ49" s="93"/>
      <c r="AK49" s="93"/>
      <c r="AL49" s="154"/>
      <c r="AM49" s="154"/>
      <c r="BG49" s="98"/>
    </row>
    <row r="50" spans="1:59" ht="16.5" customHeight="1" x14ac:dyDescent="0.2">
      <c r="A50" s="150"/>
      <c r="AB50" s="187"/>
      <c r="AC50" s="553"/>
      <c r="AD50" s="553"/>
      <c r="AE50" s="553"/>
      <c r="AF50" s="553"/>
      <c r="AG50" s="553"/>
      <c r="AL50" s="109"/>
      <c r="BG50" s="98"/>
    </row>
    <row r="51" spans="1:59" ht="15" customHeight="1" x14ac:dyDescent="0.2">
      <c r="A51" s="150"/>
      <c r="AB51" s="150"/>
      <c r="AC51" s="573"/>
      <c r="AD51" s="573"/>
      <c r="AE51" s="573"/>
      <c r="AF51" s="573"/>
      <c r="AG51" s="573"/>
      <c r="AL51" s="109"/>
    </row>
    <row r="52" spans="1:59" ht="27" customHeight="1" x14ac:dyDescent="0.2">
      <c r="A52" s="150"/>
      <c r="AB52" s="150"/>
      <c r="AC52" s="580"/>
      <c r="AD52" s="580"/>
      <c r="AE52" s="160"/>
      <c r="AF52" s="581"/>
      <c r="AG52" s="581"/>
      <c r="AL52" s="109"/>
      <c r="BG52" s="96"/>
    </row>
    <row r="53" spans="1:59" ht="27" customHeight="1" x14ac:dyDescent="0.2">
      <c r="A53" s="150"/>
      <c r="AB53" s="150"/>
      <c r="AC53" s="580"/>
      <c r="AD53" s="580"/>
      <c r="AE53" s="580"/>
      <c r="AF53" s="382"/>
      <c r="AG53" s="160"/>
      <c r="AI53" s="162"/>
      <c r="AJ53" s="162"/>
      <c r="AK53" s="162"/>
      <c r="AL53" s="109"/>
      <c r="BG53" s="96"/>
    </row>
    <row r="54" spans="1:59" ht="13.5" customHeight="1" x14ac:dyDescent="0.2">
      <c r="A54" s="150"/>
      <c r="AB54" s="150"/>
      <c r="AC54" s="388"/>
      <c r="AD54" s="388"/>
      <c r="AE54" s="388"/>
      <c r="AF54" s="382"/>
      <c r="AG54" s="160"/>
      <c r="AI54" s="162"/>
      <c r="AJ54" s="162"/>
      <c r="AK54" s="162"/>
      <c r="AL54" s="109"/>
      <c r="BG54" s="96"/>
    </row>
    <row r="55" spans="1:59" ht="13.5" customHeight="1" x14ac:dyDescent="0.2">
      <c r="A55" s="150"/>
      <c r="AB55" s="187"/>
      <c r="AC55" s="93"/>
      <c r="AD55" s="93"/>
      <c r="AE55" s="93"/>
      <c r="AF55" s="93"/>
      <c r="AG55" s="93"/>
      <c r="AJ55" s="150"/>
      <c r="AK55" s="150"/>
      <c r="AL55" s="150"/>
      <c r="AM55" s="150"/>
      <c r="AO55" s="150"/>
      <c r="AP55" s="150"/>
    </row>
    <row r="56" spans="1:59" ht="17.25" hidden="1" customHeight="1" thickBot="1" x14ac:dyDescent="0.25">
      <c r="A56" s="150"/>
      <c r="B56" s="256" t="s">
        <v>55</v>
      </c>
      <c r="C56" s="256"/>
      <c r="D56" s="257" t="s">
        <v>56</v>
      </c>
      <c r="E56" s="387"/>
      <c r="F56" s="587"/>
      <c r="G56" s="588"/>
      <c r="H56" s="589"/>
      <c r="I56" s="587"/>
      <c r="J56" s="588"/>
      <c r="K56" s="589"/>
      <c r="L56" s="587"/>
      <c r="M56" s="588"/>
      <c r="N56" s="589"/>
      <c r="O56" s="587"/>
      <c r="P56" s="588"/>
      <c r="Q56" s="589"/>
      <c r="R56" s="587"/>
      <c r="S56" s="588"/>
      <c r="T56" s="589"/>
      <c r="U56" s="587"/>
      <c r="V56" s="588"/>
      <c r="W56" s="588"/>
      <c r="X56" s="589"/>
      <c r="Y56" s="669" t="s">
        <v>43</v>
      </c>
      <c r="Z56" s="557"/>
      <c r="AA56" s="558"/>
      <c r="AB56" s="187"/>
      <c r="AC56" s="553"/>
      <c r="AD56" s="553"/>
      <c r="AE56" s="553"/>
      <c r="AF56" s="553"/>
      <c r="AG56" s="553"/>
      <c r="AJ56" s="150"/>
      <c r="AK56" s="150"/>
      <c r="AL56" s="150"/>
      <c r="AM56" s="150"/>
      <c r="AO56" s="150"/>
      <c r="AP56" s="150"/>
      <c r="BG56" s="98"/>
    </row>
    <row r="57" spans="1:59" ht="13.5" hidden="1" thickBot="1" x14ac:dyDescent="0.25">
      <c r="A57" s="150"/>
      <c r="B57" s="258" t="s">
        <v>57</v>
      </c>
      <c r="C57" s="256"/>
      <c r="D57" s="257" t="s">
        <v>56</v>
      </c>
      <c r="E57" s="387"/>
      <c r="F57" s="399"/>
      <c r="G57" s="158"/>
      <c r="H57" s="401"/>
      <c r="I57" s="400"/>
      <c r="J57" s="158"/>
      <c r="K57" s="401"/>
      <c r="L57" s="400"/>
      <c r="M57" s="158"/>
      <c r="N57" s="401"/>
      <c r="O57" s="400"/>
      <c r="P57" s="158"/>
      <c r="Q57" s="401"/>
      <c r="R57" s="400"/>
      <c r="S57" s="158"/>
      <c r="T57" s="401"/>
      <c r="U57" s="400"/>
      <c r="V57" s="400"/>
      <c r="W57" s="158"/>
      <c r="X57" s="401"/>
      <c r="Y57" s="666"/>
      <c r="Z57" s="667"/>
      <c r="AA57" s="259" t="s">
        <v>41</v>
      </c>
      <c r="AB57" s="187"/>
      <c r="AC57" s="573"/>
      <c r="AD57" s="573"/>
      <c r="AE57" s="573"/>
      <c r="AF57" s="573"/>
      <c r="AG57" s="573"/>
      <c r="AJ57" s="260"/>
      <c r="AK57" s="260"/>
      <c r="AL57" s="260"/>
      <c r="AM57" s="260"/>
      <c r="AO57" s="260"/>
      <c r="AP57" s="260"/>
      <c r="BG57" s="98"/>
    </row>
    <row r="58" spans="1:59" ht="27" hidden="1" customHeight="1" thickBot="1" x14ac:dyDescent="0.25">
      <c r="A58" s="150"/>
      <c r="B58" s="261" t="s">
        <v>58</v>
      </c>
      <c r="C58" s="261"/>
      <c r="D58" s="261">
        <v>1</v>
      </c>
      <c r="E58" s="340"/>
      <c r="F58" s="262" t="e">
        <f ca="1">timingring1($F56,$F56,$I56)</f>
        <v>#NAME?</v>
      </c>
      <c r="G58" s="263" t="e">
        <f ca="1">timingring1($F56,$F56,$I56)</f>
        <v>#NAME?</v>
      </c>
      <c r="H58" s="264" t="e">
        <f ca="1">timingring1($F56,$F56,$I56)</f>
        <v>#NAME?</v>
      </c>
      <c r="I58" s="339" t="e">
        <f ca="1">timingring1($F56,$I56,$L56)</f>
        <v>#NAME?</v>
      </c>
      <c r="J58" s="263" t="e">
        <f ca="1">timingring1($F56,$I56,$L56)</f>
        <v>#NAME?</v>
      </c>
      <c r="K58" s="264" t="e">
        <f ca="1">timingring1($F56,$I56,$L56)</f>
        <v>#NAME?</v>
      </c>
      <c r="L58" s="339" t="e">
        <f ca="1">timingring1($F56,$L56,$O56)</f>
        <v>#NAME?</v>
      </c>
      <c r="M58" s="263" t="e">
        <f ca="1">timingring1($F56,$L56,$O56)</f>
        <v>#NAME?</v>
      </c>
      <c r="N58" s="264" t="e">
        <f ca="1">timingring1($F56,$L56,$O56)</f>
        <v>#NAME?</v>
      </c>
      <c r="O58" s="339" t="e">
        <f ca="1">timingring1($F56,$O56,$R56)</f>
        <v>#NAME?</v>
      </c>
      <c r="P58" s="263" t="e">
        <f ca="1">timingring1($F56,$O56,$R56)</f>
        <v>#NAME?</v>
      </c>
      <c r="Q58" s="264" t="e">
        <f ca="1">timingring1($F56,$O56,$R56)</f>
        <v>#NAME?</v>
      </c>
      <c r="R58" s="339" t="e">
        <f ca="1">timingring1($F56,$R56,$U56)</f>
        <v>#NAME?</v>
      </c>
      <c r="S58" s="263" t="e">
        <f ca="1">timingring1($F56,$R56,$U56)</f>
        <v>#NAME?</v>
      </c>
      <c r="T58" s="264" t="e">
        <f ca="1">timingring1($F56,$R56,$U56)</f>
        <v>#NAME?</v>
      </c>
      <c r="U58" s="339" t="e">
        <f ca="1">timingring1($F56,$U56,$F56)</f>
        <v>#NAME?</v>
      </c>
      <c r="V58" s="339"/>
      <c r="W58" s="263" t="e">
        <f ca="1">timingring1($F56,$U56,$F56)</f>
        <v>#NAME?</v>
      </c>
      <c r="X58" s="264" t="e">
        <f ca="1">timingring1($F56,$U56,$F56)</f>
        <v>#NAME?</v>
      </c>
      <c r="Y58" s="670" t="s">
        <v>59</v>
      </c>
      <c r="Z58" s="671"/>
      <c r="AA58" s="672"/>
      <c r="AB58" s="150"/>
      <c r="AC58" s="580"/>
      <c r="AD58" s="580"/>
      <c r="AE58" s="160"/>
      <c r="AF58" s="581"/>
      <c r="AG58" s="581"/>
      <c r="AJ58" s="260"/>
      <c r="AK58" s="260"/>
      <c r="AL58" s="260"/>
      <c r="AM58" s="260"/>
      <c r="AN58" s="150"/>
      <c r="AO58" s="260"/>
      <c r="AP58" s="260"/>
    </row>
    <row r="59" spans="1:59" ht="27" hidden="1" customHeight="1" thickBot="1" x14ac:dyDescent="0.25">
      <c r="A59" s="150"/>
      <c r="B59" s="261" t="s">
        <v>58</v>
      </c>
      <c r="C59" s="261"/>
      <c r="D59" s="261">
        <v>2</v>
      </c>
      <c r="E59" s="394"/>
      <c r="F59" s="265" t="e">
        <f ca="1">timingring2($F56,$F56,$I56)</f>
        <v>#NAME?</v>
      </c>
      <c r="G59" s="266" t="e">
        <f ca="1">timingring2($F56,$F56,$I56)</f>
        <v>#NAME?</v>
      </c>
      <c r="H59" s="337" t="e">
        <f ca="1">timingring2($F56,$F56,$I56)</f>
        <v>#NAME?</v>
      </c>
      <c r="I59" s="338" t="e">
        <f ca="1">timingring2($F56,$I56,$L56)</f>
        <v>#NAME?</v>
      </c>
      <c r="J59" s="266" t="e">
        <f ca="1">timingring2($F56,$I56,$L56)</f>
        <v>#NAME?</v>
      </c>
      <c r="K59" s="337" t="e">
        <f ca="1">timingring2($F56,$I56,$L56)</f>
        <v>#NAME?</v>
      </c>
      <c r="L59" s="338" t="e">
        <f ca="1">timingring2($F56,$L56,$O56)</f>
        <v>#NAME?</v>
      </c>
      <c r="M59" s="266" t="e">
        <f ca="1">timingring2($F56,$L56,$O56)</f>
        <v>#NAME?</v>
      </c>
      <c r="N59" s="337" t="e">
        <f ca="1">timingring2($F56,$L56,$O56)</f>
        <v>#NAME?</v>
      </c>
      <c r="O59" s="338" t="e">
        <f ca="1">timingring2($F56,$O56,$R56)</f>
        <v>#NAME?</v>
      </c>
      <c r="P59" s="266" t="e">
        <f ca="1">timingring2($F56,$O56,$R56)</f>
        <v>#NAME?</v>
      </c>
      <c r="Q59" s="337" t="e">
        <f ca="1">timingring2($F56,$O56,$R56)</f>
        <v>#NAME?</v>
      </c>
      <c r="R59" s="338" t="e">
        <f ca="1">timingring2($F56,$R56,$U56)</f>
        <v>#NAME?</v>
      </c>
      <c r="S59" s="266" t="e">
        <f ca="1">timingring2($F56,$R56,$U56)</f>
        <v>#NAME?</v>
      </c>
      <c r="T59" s="337" t="e">
        <f ca="1">timingring2($F56,$R56,$U56)</f>
        <v>#NAME?</v>
      </c>
      <c r="U59" s="338" t="e">
        <f ca="1">timingring2($F56,$U56,$F56)</f>
        <v>#NAME?</v>
      </c>
      <c r="V59" s="338"/>
      <c r="W59" s="266" t="e">
        <f ca="1">timingring2($F56,$U56,$F56)</f>
        <v>#NAME?</v>
      </c>
      <c r="X59" s="337" t="e">
        <f ca="1">timingring2($F56,$U56,$F56)</f>
        <v>#NAME?</v>
      </c>
      <c r="Y59" s="673"/>
      <c r="Z59" s="674"/>
      <c r="AA59" s="675"/>
      <c r="AB59" s="150"/>
      <c r="AC59" s="580"/>
      <c r="AD59" s="580"/>
      <c r="AE59" s="580"/>
      <c r="AF59" s="382"/>
      <c r="AG59" s="160"/>
      <c r="AJ59" s="260"/>
      <c r="AK59" s="260"/>
      <c r="AL59" s="260"/>
      <c r="AM59" s="260"/>
      <c r="AN59" s="150"/>
      <c r="AO59" s="260"/>
      <c r="AP59" s="260"/>
    </row>
    <row r="60" spans="1:59" ht="15.75" hidden="1" customHeight="1" thickBot="1" x14ac:dyDescent="0.25">
      <c r="A60" s="150"/>
      <c r="B60" s="267" t="s">
        <v>60</v>
      </c>
      <c r="C60" s="268"/>
      <c r="D60" s="597"/>
      <c r="E60" s="597"/>
      <c r="F60" s="597"/>
      <c r="G60" s="595" t="s">
        <v>61</v>
      </c>
      <c r="H60" s="595"/>
      <c r="I60" s="595"/>
      <c r="J60" s="597"/>
      <c r="K60" s="597"/>
      <c r="L60" s="595" t="s">
        <v>62</v>
      </c>
      <c r="M60" s="595"/>
      <c r="N60" s="595"/>
      <c r="O60" s="595"/>
      <c r="P60" s="596"/>
      <c r="Q60" s="596"/>
      <c r="R60" s="596"/>
      <c r="S60" s="596"/>
      <c r="T60" s="596"/>
      <c r="U60" s="596"/>
      <c r="V60" s="596"/>
      <c r="W60" s="596"/>
      <c r="X60" s="596"/>
      <c r="Y60" s="269"/>
      <c r="Z60" s="269"/>
      <c r="AA60" s="270"/>
      <c r="AB60" s="150"/>
      <c r="AC60" s="93"/>
      <c r="AD60" s="93"/>
      <c r="AE60" s="93"/>
      <c r="AF60" s="93"/>
      <c r="AG60" s="93"/>
      <c r="AN60" s="260"/>
      <c r="BG60" s="96"/>
    </row>
    <row r="61" spans="1:59" ht="13.5" hidden="1" customHeight="1" thickTop="1" thickBot="1" x14ac:dyDescent="0.25">
      <c r="A61" s="150"/>
      <c r="B61" s="271"/>
      <c r="C61" s="272"/>
      <c r="D61" s="101"/>
      <c r="E61" s="96"/>
      <c r="F61" s="273"/>
      <c r="G61" s="274"/>
      <c r="H61" s="275"/>
      <c r="I61" s="273"/>
      <c r="J61" s="276"/>
      <c r="K61" s="277"/>
      <c r="L61" s="278"/>
      <c r="M61" s="274"/>
      <c r="N61" s="277"/>
      <c r="O61" s="278"/>
      <c r="P61" s="274"/>
      <c r="Q61" s="277"/>
      <c r="R61" s="278"/>
      <c r="S61" s="274"/>
      <c r="T61" s="277"/>
      <c r="U61" s="274"/>
      <c r="V61" s="274"/>
      <c r="W61" s="274"/>
      <c r="X61" s="274"/>
      <c r="Y61" s="93"/>
      <c r="Z61" s="93"/>
      <c r="AA61" s="94"/>
      <c r="AB61" s="150"/>
      <c r="AC61" s="93"/>
      <c r="AD61" s="93"/>
      <c r="AE61" s="93"/>
      <c r="AF61" s="93"/>
      <c r="AG61" s="93"/>
      <c r="AN61" s="260"/>
    </row>
    <row r="62" spans="1:59" ht="12.75" hidden="1" customHeight="1" thickBot="1" x14ac:dyDescent="0.25">
      <c r="A62" s="150"/>
      <c r="B62" s="271"/>
      <c r="C62" s="272"/>
      <c r="D62" s="94"/>
      <c r="E62" s="93"/>
      <c r="F62" s="279"/>
      <c r="G62" s="280">
        <f>F10</f>
        <v>0</v>
      </c>
      <c r="H62" s="281"/>
      <c r="I62" s="279"/>
      <c r="J62" s="280">
        <f>I10</f>
        <v>0</v>
      </c>
      <c r="K62" s="281"/>
      <c r="L62" s="279"/>
      <c r="M62" s="280">
        <f>L10</f>
        <v>0</v>
      </c>
      <c r="N62" s="281"/>
      <c r="O62" s="279"/>
      <c r="P62" s="280">
        <f>O10</f>
        <v>0</v>
      </c>
      <c r="Q62" s="281"/>
      <c r="R62" s="279"/>
      <c r="S62" s="280">
        <f>R10</f>
        <v>0</v>
      </c>
      <c r="T62" s="281"/>
      <c r="U62" s="279"/>
      <c r="V62" s="280"/>
      <c r="W62" s="280">
        <f>U10</f>
        <v>0</v>
      </c>
      <c r="X62" s="281"/>
      <c r="Y62" s="666"/>
      <c r="Z62" s="667"/>
      <c r="AA62" s="668"/>
      <c r="AB62" s="150"/>
      <c r="AC62" s="93"/>
      <c r="AD62" s="93"/>
      <c r="AE62" s="93"/>
      <c r="AF62" s="93"/>
      <c r="AG62" s="93"/>
      <c r="AN62" s="260"/>
    </row>
    <row r="63" spans="1:59" ht="94.5" hidden="1" customHeight="1" x14ac:dyDescent="0.2">
      <c r="A63" s="150"/>
      <c r="B63" s="95"/>
      <c r="C63" s="93"/>
      <c r="D63" s="94"/>
      <c r="E63" s="93"/>
      <c r="F63" s="592"/>
      <c r="G63" s="593"/>
      <c r="H63" s="594"/>
      <c r="I63" s="592"/>
      <c r="J63" s="593"/>
      <c r="K63" s="594"/>
      <c r="L63" s="592"/>
      <c r="M63" s="593"/>
      <c r="N63" s="594"/>
      <c r="O63" s="592"/>
      <c r="P63" s="593"/>
      <c r="Q63" s="594"/>
      <c r="R63" s="592"/>
      <c r="S63" s="593"/>
      <c r="T63" s="594"/>
      <c r="U63" s="663"/>
      <c r="V63" s="664"/>
      <c r="W63" s="664"/>
      <c r="X63" s="665"/>
      <c r="Y63" s="666"/>
      <c r="Z63" s="667"/>
      <c r="AA63" s="668"/>
      <c r="AB63" s="150"/>
      <c r="AC63" s="93"/>
      <c r="AD63" s="93"/>
      <c r="AE63" s="93"/>
      <c r="AF63" s="93"/>
      <c r="AG63" s="93"/>
    </row>
    <row r="64" spans="1:59" ht="0.75" hidden="1" customHeight="1" thickBot="1" x14ac:dyDescent="0.25">
      <c r="A64" s="150"/>
      <c r="B64" s="282"/>
      <c r="C64" s="283"/>
      <c r="D64" s="284"/>
      <c r="E64" s="286"/>
      <c r="F64" s="285"/>
      <c r="G64" s="286"/>
      <c r="H64" s="284"/>
      <c r="I64" s="282"/>
      <c r="J64" s="283"/>
      <c r="K64" s="284"/>
      <c r="L64" s="285"/>
      <c r="M64" s="286"/>
      <c r="N64" s="284"/>
      <c r="O64" s="282"/>
      <c r="P64" s="286"/>
      <c r="Q64" s="284"/>
      <c r="R64" s="285"/>
      <c r="S64" s="286"/>
      <c r="T64" s="284"/>
      <c r="U64" s="287"/>
      <c r="V64" s="287"/>
      <c r="W64" s="93"/>
      <c r="X64" s="93"/>
      <c r="Y64" s="288"/>
      <c r="Z64" s="93"/>
      <c r="AA64" s="94"/>
      <c r="AB64" s="150"/>
      <c r="AC64" s="93"/>
      <c r="AD64" s="93"/>
      <c r="AE64" s="93"/>
      <c r="AF64" s="93"/>
      <c r="AG64" s="93"/>
    </row>
    <row r="65" spans="1:64" ht="16.5" hidden="1" customHeight="1" thickBot="1" x14ac:dyDescent="0.25">
      <c r="A65" s="150"/>
      <c r="B65" s="590" t="s">
        <v>18</v>
      </c>
      <c r="C65" s="586"/>
      <c r="D65" s="586"/>
      <c r="E65" s="586"/>
      <c r="F65" s="586"/>
      <c r="G65" s="586"/>
      <c r="H65" s="583"/>
      <c r="I65" s="584"/>
      <c r="J65" s="585" t="s">
        <v>19</v>
      </c>
      <c r="K65" s="586"/>
      <c r="L65" s="586"/>
      <c r="M65" s="583" t="s">
        <v>63</v>
      </c>
      <c r="N65" s="584"/>
      <c r="O65" s="585" t="s">
        <v>64</v>
      </c>
      <c r="P65" s="586"/>
      <c r="Q65" s="586"/>
      <c r="R65" s="586"/>
      <c r="S65" s="583"/>
      <c r="T65" s="584"/>
      <c r="U65" s="585" t="s">
        <v>65</v>
      </c>
      <c r="V65" s="586"/>
      <c r="W65" s="586"/>
      <c r="X65" s="583"/>
      <c r="Y65" s="583"/>
      <c r="Z65" s="583"/>
      <c r="AA65" s="591"/>
      <c r="AB65" s="150"/>
      <c r="AC65" s="93"/>
      <c r="AD65" s="93"/>
      <c r="AE65" s="93"/>
      <c r="AF65" s="93"/>
      <c r="AG65" s="93"/>
      <c r="BG65" s="96"/>
    </row>
    <row r="66" spans="1:64" ht="16.5" customHeight="1" x14ac:dyDescent="0.2">
      <c r="A66" s="150"/>
      <c r="AB66" s="150"/>
      <c r="AC66" s="93"/>
      <c r="AD66" s="93"/>
      <c r="AE66" s="93"/>
      <c r="AF66" s="93"/>
      <c r="AG66" s="93"/>
      <c r="BG66" s="96"/>
    </row>
    <row r="67" spans="1:64" ht="16.5" customHeight="1" x14ac:dyDescent="0.2">
      <c r="A67" s="150"/>
      <c r="AB67" s="150"/>
      <c r="AC67" s="93"/>
      <c r="AD67" s="93"/>
      <c r="AE67" s="93"/>
      <c r="AF67" s="93"/>
      <c r="AG67" s="93"/>
      <c r="BG67" s="96"/>
    </row>
    <row r="68" spans="1:64" ht="16.5" customHeight="1" x14ac:dyDescent="0.2">
      <c r="A68" s="150"/>
      <c r="AB68" s="150"/>
      <c r="AC68" s="93"/>
      <c r="AD68" s="93"/>
      <c r="AE68" s="93"/>
      <c r="AF68" s="93"/>
      <c r="AG68" s="93"/>
      <c r="BG68" s="96"/>
    </row>
    <row r="69" spans="1:64" ht="16.5" customHeight="1" x14ac:dyDescent="0.2">
      <c r="A69" s="150"/>
      <c r="AB69" s="150"/>
      <c r="AC69" s="93"/>
      <c r="AD69" s="93"/>
      <c r="AE69" s="93"/>
      <c r="AF69" s="93"/>
      <c r="AG69" s="93"/>
      <c r="BG69" s="96"/>
    </row>
    <row r="70" spans="1:64" ht="16.5" customHeight="1" x14ac:dyDescent="0.2">
      <c r="A70" s="150"/>
      <c r="AB70" s="150"/>
      <c r="AC70" s="93"/>
      <c r="AD70" s="93"/>
      <c r="AE70" s="93"/>
      <c r="AF70" s="93"/>
      <c r="AG70" s="93"/>
      <c r="BG70" s="96"/>
    </row>
    <row r="71" spans="1:64" x14ac:dyDescent="0.2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93"/>
      <c r="AD71" s="93"/>
      <c r="AE71" s="93"/>
      <c r="AF71" s="93"/>
      <c r="AG71" s="93"/>
      <c r="AJ71" s="93"/>
      <c r="AK71" s="93"/>
      <c r="AL71" s="93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H71" s="93"/>
      <c r="BI71" s="93"/>
      <c r="BJ71" s="93"/>
      <c r="BK71" s="93"/>
      <c r="BL71" s="93"/>
    </row>
    <row r="72" spans="1:64" x14ac:dyDescent="0.2">
      <c r="AC72" s="93"/>
      <c r="AD72" s="93"/>
      <c r="AE72" s="93"/>
      <c r="AF72" s="93"/>
      <c r="AG72" s="93"/>
      <c r="AJ72" s="93"/>
      <c r="AK72" s="93"/>
      <c r="AL72" s="172"/>
      <c r="AM72" s="289"/>
      <c r="AN72" s="289"/>
      <c r="AO72" s="289"/>
      <c r="AP72" s="289"/>
      <c r="AQ72" s="289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H72" s="93"/>
      <c r="BI72" s="93"/>
      <c r="BJ72" s="93"/>
      <c r="BK72" s="93"/>
      <c r="BL72" s="93"/>
    </row>
    <row r="73" spans="1:64" x14ac:dyDescent="0.2">
      <c r="AC73" s="93"/>
      <c r="AD73" s="93"/>
      <c r="AE73" s="93"/>
      <c r="AF73" s="93"/>
      <c r="AG73" s="93"/>
      <c r="AJ73" s="93"/>
      <c r="AK73" s="93"/>
      <c r="AL73" s="172"/>
      <c r="AM73" s="159"/>
      <c r="AN73" s="159"/>
      <c r="AO73" s="159"/>
      <c r="AP73" s="159"/>
      <c r="AQ73" s="159"/>
      <c r="AR73" s="154"/>
      <c r="AS73" s="348"/>
      <c r="AT73" s="348"/>
      <c r="AU73" s="348"/>
      <c r="AV73" s="154"/>
      <c r="AW73" s="348"/>
      <c r="AX73" s="154"/>
      <c r="AY73" s="349"/>
      <c r="AZ73" s="154"/>
      <c r="BA73" s="418"/>
      <c r="BB73" s="154"/>
      <c r="BC73" s="157"/>
      <c r="BD73" s="157"/>
      <c r="BE73" s="154"/>
      <c r="BF73" s="157"/>
      <c r="BG73" s="97"/>
      <c r="BH73" s="291"/>
      <c r="BI73" s="350"/>
      <c r="BJ73" s="350"/>
      <c r="BK73" s="350"/>
      <c r="BL73" s="93"/>
    </row>
    <row r="74" spans="1:64" x14ac:dyDescent="0.2">
      <c r="AC74" s="93"/>
      <c r="AD74" s="93"/>
      <c r="AE74" s="93"/>
      <c r="AF74" s="93"/>
      <c r="AG74" s="93"/>
      <c r="AJ74" s="93"/>
      <c r="AK74" s="93"/>
      <c r="AL74" s="172"/>
      <c r="AM74" s="159"/>
      <c r="AN74" s="159"/>
      <c r="AO74" s="159"/>
      <c r="AP74" s="159"/>
      <c r="AQ74" s="159"/>
      <c r="AR74" s="154"/>
      <c r="AS74" s="154"/>
      <c r="AT74" s="154"/>
      <c r="AU74" s="154"/>
      <c r="AV74" s="154"/>
      <c r="AW74" s="154"/>
      <c r="AX74" s="154"/>
      <c r="AY74" s="349"/>
      <c r="AZ74" s="154"/>
      <c r="BA74" s="419"/>
      <c r="BB74" s="154"/>
      <c r="BC74" s="154"/>
      <c r="BD74" s="154"/>
      <c r="BE74" s="154"/>
      <c r="BF74" s="154"/>
      <c r="BH74" s="93"/>
      <c r="BI74" s="67"/>
      <c r="BJ74" s="67"/>
      <c r="BK74" s="67"/>
      <c r="BL74" s="93"/>
    </row>
    <row r="75" spans="1:64" ht="12.75" customHeight="1" x14ac:dyDescent="0.2">
      <c r="AC75" s="93"/>
      <c r="AD75" s="93"/>
      <c r="AE75" s="93"/>
      <c r="AF75" s="93"/>
      <c r="AG75" s="93"/>
      <c r="AJ75" s="93"/>
      <c r="AK75" s="354"/>
      <c r="AL75" s="354"/>
      <c r="AM75" s="354"/>
      <c r="AN75" s="354"/>
      <c r="AO75" s="354"/>
      <c r="AP75" s="354"/>
      <c r="AQ75" s="354"/>
      <c r="AR75" s="154"/>
      <c r="AS75" s="157"/>
      <c r="AT75" s="157"/>
      <c r="AU75" s="157"/>
      <c r="AV75" s="154"/>
      <c r="AW75" s="154"/>
      <c r="AX75" s="154"/>
      <c r="AY75" s="154"/>
      <c r="AZ75" s="154"/>
      <c r="BA75" s="292"/>
      <c r="BB75" s="154"/>
      <c r="BC75" s="157"/>
      <c r="BD75" s="154"/>
      <c r="BE75" s="154"/>
      <c r="BF75" s="157"/>
      <c r="BG75" s="97"/>
      <c r="BH75" s="292"/>
      <c r="BI75" s="403"/>
      <c r="BJ75" s="403"/>
      <c r="BK75" s="403"/>
      <c r="BL75" s="93"/>
    </row>
    <row r="76" spans="1:64" x14ac:dyDescent="0.2">
      <c r="AC76" s="93"/>
      <c r="AD76" s="93"/>
      <c r="AE76" s="93"/>
      <c r="AF76" s="93"/>
      <c r="AG76" s="93"/>
      <c r="AJ76" s="93"/>
      <c r="AK76" s="354"/>
      <c r="AL76" s="354"/>
      <c r="AM76" s="354"/>
      <c r="AN76" s="354"/>
      <c r="AO76" s="354"/>
      <c r="AP76" s="354"/>
      <c r="AQ76" s="354"/>
      <c r="AR76" s="154"/>
      <c r="AS76" s="157"/>
      <c r="AT76" s="157"/>
      <c r="AU76" s="157"/>
      <c r="AV76" s="154"/>
      <c r="AW76" s="154"/>
      <c r="AX76" s="154"/>
      <c r="AY76" s="154"/>
      <c r="AZ76" s="154"/>
      <c r="BA76" s="292"/>
      <c r="BB76" s="154"/>
      <c r="BC76" s="157"/>
      <c r="BD76" s="157"/>
      <c r="BE76" s="154"/>
      <c r="BF76" s="157"/>
      <c r="BG76" s="97"/>
      <c r="BH76" s="292"/>
      <c r="BI76" s="403"/>
      <c r="BJ76" s="403"/>
      <c r="BK76" s="403"/>
      <c r="BL76" s="93"/>
    </row>
    <row r="77" spans="1:64" x14ac:dyDescent="0.2">
      <c r="AC77" s="93"/>
      <c r="AD77" s="93"/>
      <c r="AE77" s="93"/>
      <c r="AF77" s="93"/>
      <c r="AG77" s="93"/>
      <c r="AJ77" s="93"/>
      <c r="AK77" s="354"/>
      <c r="AL77" s="354"/>
      <c r="AM77" s="354"/>
      <c r="AN77" s="354"/>
      <c r="AO77" s="354"/>
      <c r="AP77" s="354"/>
      <c r="AQ77" s="354"/>
      <c r="AR77" s="154"/>
      <c r="AS77" s="157"/>
      <c r="AT77" s="157"/>
      <c r="AU77" s="157"/>
      <c r="AV77" s="154"/>
      <c r="AW77" s="154"/>
      <c r="AX77" s="154"/>
      <c r="AY77" s="154"/>
      <c r="AZ77" s="154"/>
      <c r="BA77" s="292"/>
      <c r="BB77" s="154"/>
      <c r="BC77" s="157"/>
      <c r="BD77" s="157"/>
      <c r="BE77" s="154"/>
      <c r="BF77" s="157"/>
      <c r="BG77" s="291"/>
      <c r="BH77" s="292"/>
      <c r="BI77" s="403"/>
      <c r="BJ77" s="67"/>
      <c r="BK77" s="403"/>
      <c r="BL77" s="93"/>
    </row>
    <row r="78" spans="1:64" x14ac:dyDescent="0.2">
      <c r="AC78" s="93"/>
      <c r="AD78" s="93"/>
      <c r="AE78" s="93"/>
      <c r="AF78" s="93"/>
      <c r="AG78" s="93"/>
      <c r="AJ78" s="93"/>
      <c r="AK78" s="354"/>
      <c r="AL78" s="354"/>
      <c r="AM78" s="354"/>
      <c r="AN78" s="354"/>
      <c r="AO78" s="354"/>
      <c r="AP78" s="354"/>
      <c r="AQ78" s="354"/>
      <c r="AR78" s="154"/>
      <c r="AS78" s="157"/>
      <c r="AT78" s="157"/>
      <c r="AU78" s="157"/>
      <c r="AV78" s="154"/>
      <c r="AW78" s="154"/>
      <c r="AX78" s="154"/>
      <c r="AY78" s="154"/>
      <c r="AZ78" s="154"/>
      <c r="BA78" s="292"/>
      <c r="BB78" s="154"/>
      <c r="BC78" s="157"/>
      <c r="BD78" s="154"/>
      <c r="BE78" s="154"/>
      <c r="BF78" s="154"/>
      <c r="BG78" s="291"/>
      <c r="BH78" s="292"/>
      <c r="BI78" s="403"/>
      <c r="BJ78" s="350"/>
      <c r="BK78" s="403"/>
      <c r="BL78" s="93"/>
    </row>
    <row r="79" spans="1:64" x14ac:dyDescent="0.2">
      <c r="AC79" s="93"/>
      <c r="AD79" s="93"/>
      <c r="AE79" s="93"/>
      <c r="AF79" s="93"/>
      <c r="AG79" s="93"/>
      <c r="AJ79" s="93"/>
      <c r="AK79" s="354"/>
      <c r="AL79" s="354"/>
      <c r="AM79" s="354"/>
      <c r="AN79" s="354"/>
      <c r="AO79" s="354"/>
      <c r="AP79" s="354"/>
      <c r="AQ79" s="354"/>
      <c r="AR79" s="154"/>
      <c r="AS79" s="157"/>
      <c r="AT79" s="157"/>
      <c r="AU79" s="157"/>
      <c r="AV79" s="154"/>
      <c r="AW79" s="154"/>
      <c r="AX79" s="154"/>
      <c r="AY79" s="154"/>
      <c r="AZ79" s="154"/>
      <c r="BA79" s="292"/>
      <c r="BB79" s="154"/>
      <c r="BC79" s="157"/>
      <c r="BD79" s="154"/>
      <c r="BE79" s="154"/>
      <c r="BF79" s="154"/>
      <c r="BG79" s="291"/>
      <c r="BH79" s="292"/>
      <c r="BI79" s="403"/>
      <c r="BJ79" s="67"/>
      <c r="BK79" s="403"/>
      <c r="BL79" s="93"/>
    </row>
    <row r="80" spans="1:64" x14ac:dyDescent="0.2">
      <c r="AC80" s="93"/>
      <c r="AD80" s="93"/>
      <c r="AE80" s="93"/>
      <c r="AF80" s="93"/>
      <c r="AG80" s="93"/>
      <c r="AJ80" s="93"/>
      <c r="AK80" s="354"/>
      <c r="AL80" s="354"/>
      <c r="AM80" s="354"/>
      <c r="AN80" s="354"/>
      <c r="AO80" s="354"/>
      <c r="AP80" s="354"/>
      <c r="AQ80" s="354"/>
      <c r="AR80" s="154"/>
      <c r="AS80" s="157"/>
      <c r="AT80" s="157"/>
      <c r="AU80" s="97"/>
      <c r="AV80" s="154"/>
      <c r="AW80" s="154"/>
      <c r="AX80" s="154"/>
      <c r="AY80" s="154"/>
      <c r="AZ80" s="154"/>
      <c r="BA80" s="292"/>
      <c r="BB80" s="154"/>
      <c r="BC80" s="157"/>
      <c r="BD80" s="154"/>
      <c r="BE80" s="154"/>
      <c r="BF80" s="154"/>
      <c r="BG80" s="291"/>
      <c r="BH80" s="292"/>
      <c r="BI80" s="403"/>
      <c r="BJ80" s="403"/>
      <c r="BK80" s="67"/>
      <c r="BL80" s="93"/>
    </row>
    <row r="81" spans="1:64" x14ac:dyDescent="0.2">
      <c r="AC81" s="93"/>
      <c r="AD81" s="93"/>
      <c r="AE81" s="93"/>
      <c r="AF81" s="93"/>
      <c r="AG81" s="93"/>
      <c r="AJ81" s="93"/>
      <c r="AK81" s="354"/>
      <c r="AL81" s="354"/>
      <c r="AM81" s="354"/>
      <c r="AN81" s="354"/>
      <c r="AO81" s="354"/>
      <c r="AP81" s="354"/>
      <c r="AQ81" s="354"/>
      <c r="AR81" s="154"/>
      <c r="AS81" s="157"/>
      <c r="AT81" s="154"/>
      <c r="AU81" s="157"/>
      <c r="AV81" s="154"/>
      <c r="AW81" s="154"/>
      <c r="AX81" s="154"/>
      <c r="AY81" s="157"/>
      <c r="AZ81" s="154"/>
      <c r="BA81" s="292"/>
      <c r="BB81" s="154"/>
      <c r="BC81" s="157"/>
      <c r="BD81" s="154"/>
      <c r="BE81" s="154"/>
      <c r="BF81" s="154"/>
      <c r="BG81" s="291"/>
      <c r="BH81" s="292"/>
      <c r="BI81" s="403"/>
      <c r="BJ81" s="403"/>
      <c r="BK81" s="67"/>
      <c r="BL81" s="93"/>
    </row>
    <row r="82" spans="1:64" s="109" customFormat="1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3"/>
      <c r="AD82" s="93"/>
      <c r="AE82" s="93"/>
      <c r="AF82" s="93"/>
      <c r="AG82" s="93"/>
      <c r="AH82" s="92"/>
      <c r="AI82" s="92"/>
      <c r="AJ82" s="93"/>
      <c r="AK82" s="354"/>
      <c r="AL82" s="354"/>
      <c r="AM82" s="354"/>
      <c r="AN82" s="354"/>
      <c r="AO82" s="354"/>
      <c r="AP82" s="354"/>
      <c r="AQ82" s="354"/>
      <c r="AR82" s="154"/>
      <c r="AS82" s="154"/>
      <c r="AT82" s="154"/>
      <c r="AU82" s="157"/>
      <c r="AV82" s="154"/>
      <c r="AW82" s="154"/>
      <c r="AX82" s="154"/>
      <c r="AY82" s="157"/>
      <c r="AZ82" s="154"/>
      <c r="BA82" s="292"/>
      <c r="BB82" s="154"/>
      <c r="BC82" s="157"/>
      <c r="BD82" s="154"/>
      <c r="BE82" s="154"/>
      <c r="BF82" s="154"/>
      <c r="BG82" s="291"/>
      <c r="BH82" s="292"/>
      <c r="BI82" s="403"/>
      <c r="BJ82" s="67"/>
      <c r="BK82" s="67"/>
      <c r="BL82" s="154"/>
    </row>
    <row r="83" spans="1:64" s="109" customFormat="1" x14ac:dyDescent="0.2">
      <c r="A83" s="92"/>
      <c r="B83" s="92"/>
      <c r="C83" s="92"/>
      <c r="D83" s="92"/>
      <c r="E83" s="92"/>
      <c r="F83" s="150"/>
      <c r="G83" s="150"/>
      <c r="H83" s="150"/>
      <c r="I83" s="150"/>
      <c r="J83" s="150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3"/>
      <c r="AD83" s="93"/>
      <c r="AE83" s="93"/>
      <c r="AF83" s="93"/>
      <c r="AG83" s="93"/>
      <c r="AH83" s="92"/>
      <c r="AI83" s="92"/>
      <c r="AJ83" s="93"/>
      <c r="AK83" s="93"/>
      <c r="AL83" s="172"/>
      <c r="AM83" s="171"/>
      <c r="AN83" s="171"/>
      <c r="AO83" s="171"/>
      <c r="AP83" s="171"/>
      <c r="AQ83" s="171"/>
      <c r="AR83" s="154"/>
      <c r="AS83" s="154"/>
      <c r="AT83" s="154"/>
      <c r="AU83" s="157"/>
      <c r="AV83" s="154"/>
      <c r="AW83" s="154"/>
      <c r="AX83" s="154"/>
      <c r="AY83" s="157"/>
      <c r="AZ83" s="154"/>
      <c r="BA83" s="292"/>
      <c r="BB83" s="154"/>
      <c r="BC83" s="157"/>
      <c r="BD83" s="154"/>
      <c r="BE83" s="154"/>
      <c r="BF83" s="154"/>
      <c r="BG83" s="291"/>
      <c r="BH83" s="154"/>
      <c r="BI83" s="403"/>
      <c r="BJ83" s="154"/>
      <c r="BK83" s="154"/>
      <c r="BL83" s="154"/>
    </row>
    <row r="84" spans="1:64" s="109" customFormat="1" x14ac:dyDescent="0.2">
      <c r="A84" s="92"/>
      <c r="B84" s="92"/>
      <c r="C84" s="92"/>
      <c r="D84" s="92"/>
      <c r="E84" s="92"/>
      <c r="F84" s="150"/>
      <c r="G84" s="150"/>
      <c r="H84" s="150"/>
      <c r="I84" s="150"/>
      <c r="J84" s="150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3"/>
      <c r="AD84" s="93"/>
      <c r="AE84" s="93"/>
      <c r="AF84" s="93"/>
      <c r="AG84" s="93"/>
      <c r="AH84" s="92"/>
      <c r="AI84" s="92"/>
      <c r="AJ84" s="93"/>
      <c r="AK84" s="93"/>
      <c r="AL84" s="172"/>
      <c r="AM84" s="289"/>
      <c r="AN84" s="289"/>
      <c r="AO84" s="289"/>
      <c r="AP84" s="289"/>
      <c r="AQ84" s="289"/>
      <c r="AR84" s="154"/>
      <c r="AS84" s="154"/>
      <c r="AT84" s="154"/>
      <c r="AU84" s="157"/>
      <c r="AV84" s="154"/>
      <c r="AW84" s="154"/>
      <c r="AX84" s="154"/>
      <c r="AY84" s="157"/>
      <c r="AZ84" s="154"/>
      <c r="BA84" s="292"/>
      <c r="BB84" s="154"/>
      <c r="BC84" s="157"/>
      <c r="BD84" s="154"/>
      <c r="BE84" s="154"/>
      <c r="BF84" s="154"/>
      <c r="BG84" s="291"/>
      <c r="BH84" s="154"/>
      <c r="BI84" s="154"/>
      <c r="BJ84" s="350"/>
      <c r="BK84" s="154"/>
      <c r="BL84" s="154"/>
    </row>
    <row r="85" spans="1:64" s="109" customFormat="1" x14ac:dyDescent="0.2">
      <c r="A85" s="92"/>
      <c r="B85" s="92"/>
      <c r="C85" s="92"/>
      <c r="D85" s="92"/>
      <c r="E85" s="92"/>
      <c r="F85" s="150"/>
      <c r="G85" s="150"/>
      <c r="H85" s="150"/>
      <c r="I85" s="150"/>
      <c r="J85" s="150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3"/>
      <c r="AD85" s="93"/>
      <c r="AE85" s="93"/>
      <c r="AF85" s="93"/>
      <c r="AG85" s="93"/>
      <c r="AH85" s="92"/>
      <c r="AI85" s="92"/>
      <c r="AJ85" s="93"/>
      <c r="AK85" s="93"/>
      <c r="AL85" s="172"/>
      <c r="AM85" s="289"/>
      <c r="AN85" s="289"/>
      <c r="AO85" s="289"/>
      <c r="AP85" s="289"/>
      <c r="AQ85" s="289"/>
      <c r="AR85" s="154"/>
      <c r="AS85" s="154"/>
      <c r="AT85" s="154"/>
      <c r="AU85" s="157"/>
      <c r="AV85" s="154"/>
      <c r="AW85" s="154"/>
      <c r="AX85" s="154"/>
      <c r="AY85" s="157"/>
      <c r="AZ85" s="154"/>
      <c r="BA85" s="292"/>
      <c r="BB85" s="154"/>
      <c r="BC85" s="154"/>
      <c r="BD85" s="154"/>
      <c r="BE85" s="154"/>
      <c r="BF85" s="154"/>
      <c r="BG85" s="93"/>
      <c r="BH85" s="154"/>
      <c r="BI85" s="154"/>
      <c r="BJ85" s="67"/>
      <c r="BK85" s="154"/>
      <c r="BL85" s="154"/>
    </row>
    <row r="86" spans="1:64" s="109" customFormat="1" x14ac:dyDescent="0.2">
      <c r="A86" s="92"/>
      <c r="B86" s="92"/>
      <c r="C86" s="92"/>
      <c r="D86" s="92"/>
      <c r="E86" s="92"/>
      <c r="F86" s="296"/>
      <c r="G86" s="150"/>
      <c r="H86" s="150"/>
      <c r="I86" s="150"/>
      <c r="J86" s="150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3"/>
      <c r="AD86" s="93"/>
      <c r="AE86" s="93"/>
      <c r="AF86" s="93"/>
      <c r="AG86" s="93"/>
      <c r="AH86" s="92"/>
      <c r="AI86" s="92"/>
      <c r="AJ86" s="93"/>
      <c r="AK86" s="93"/>
      <c r="AL86" s="172"/>
      <c r="AM86" s="289"/>
      <c r="AN86" s="289"/>
      <c r="AO86" s="289"/>
      <c r="AP86" s="289"/>
      <c r="AQ86" s="289"/>
      <c r="AR86" s="154"/>
      <c r="AS86" s="154"/>
      <c r="AT86" s="154"/>
      <c r="AU86" s="154"/>
      <c r="AV86" s="154"/>
      <c r="AW86" s="154"/>
      <c r="AX86" s="154"/>
      <c r="AY86" s="157"/>
      <c r="AZ86" s="154"/>
      <c r="BA86" s="292"/>
      <c r="BB86" s="154"/>
      <c r="BC86" s="154"/>
      <c r="BD86" s="154"/>
      <c r="BE86" s="154"/>
      <c r="BF86" s="154"/>
      <c r="BG86" s="93"/>
      <c r="BH86" s="154"/>
      <c r="BI86" s="154"/>
      <c r="BJ86" s="403"/>
      <c r="BK86" s="154"/>
      <c r="BL86" s="154"/>
    </row>
    <row r="87" spans="1:64" s="109" customFormat="1" x14ac:dyDescent="0.2">
      <c r="A87" s="92"/>
      <c r="B87" s="92"/>
      <c r="C87" s="92"/>
      <c r="D87" s="92"/>
      <c r="E87" s="92"/>
      <c r="F87" s="150"/>
      <c r="G87" s="150"/>
      <c r="H87" s="150"/>
      <c r="I87" s="150"/>
      <c r="J87" s="150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3"/>
      <c r="AD87" s="93"/>
      <c r="AE87" s="93"/>
      <c r="AF87" s="93"/>
      <c r="AG87" s="93"/>
      <c r="AH87" s="92"/>
      <c r="AI87" s="92"/>
      <c r="AJ87" s="93"/>
      <c r="AK87" s="93"/>
      <c r="AL87" s="93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7"/>
      <c r="AZ87" s="154"/>
      <c r="BA87" s="292"/>
      <c r="BB87" s="154"/>
      <c r="BC87" s="154"/>
      <c r="BD87" s="154"/>
      <c r="BE87" s="154"/>
      <c r="BF87" s="154"/>
      <c r="BG87" s="93"/>
      <c r="BH87" s="154"/>
      <c r="BI87" s="154"/>
      <c r="BJ87" s="403"/>
      <c r="BK87" s="154"/>
      <c r="BL87" s="154"/>
    </row>
    <row r="88" spans="1:64" s="109" customFormat="1" x14ac:dyDescent="0.2">
      <c r="A88" s="92"/>
      <c r="B88" s="92"/>
      <c r="C88" s="92"/>
      <c r="D88" s="92"/>
      <c r="E88" s="92"/>
      <c r="F88" s="150"/>
      <c r="G88" s="150"/>
      <c r="H88" s="150"/>
      <c r="I88" s="150"/>
      <c r="J88" s="150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3"/>
      <c r="AD88" s="93"/>
      <c r="AE88" s="93"/>
      <c r="AF88" s="93"/>
      <c r="AG88" s="93"/>
      <c r="AH88" s="92"/>
      <c r="AI88" s="92"/>
      <c r="AJ88" s="93"/>
      <c r="AK88" s="93"/>
      <c r="AL88" s="93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292"/>
      <c r="BB88" s="154"/>
      <c r="BC88" s="154"/>
      <c r="BD88" s="154"/>
      <c r="BE88" s="154"/>
      <c r="BF88" s="154"/>
      <c r="BG88" s="93"/>
      <c r="BH88" s="154"/>
      <c r="BI88" s="154"/>
      <c r="BJ88" s="154"/>
      <c r="BK88" s="154"/>
      <c r="BL88" s="154"/>
    </row>
    <row r="89" spans="1:64" s="109" customFormat="1" x14ac:dyDescent="0.2">
      <c r="A89" s="92"/>
      <c r="B89" s="92"/>
      <c r="C89" s="92"/>
      <c r="D89" s="92"/>
      <c r="E89" s="92"/>
      <c r="F89" s="150"/>
      <c r="G89" s="150"/>
      <c r="H89" s="150"/>
      <c r="I89" s="150"/>
      <c r="J89" s="150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3"/>
      <c r="AD89" s="93"/>
      <c r="AE89" s="93"/>
      <c r="AF89" s="93"/>
      <c r="AG89" s="93"/>
      <c r="AH89" s="92"/>
      <c r="AI89" s="92"/>
      <c r="AJ89" s="93"/>
      <c r="AK89" s="93"/>
      <c r="AL89" s="93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7"/>
      <c r="AZ89" s="154"/>
      <c r="BA89" s="292"/>
      <c r="BB89" s="154"/>
      <c r="BC89" s="154"/>
      <c r="BD89" s="154"/>
      <c r="BE89" s="154"/>
      <c r="BF89" s="154"/>
      <c r="BG89" s="93"/>
      <c r="BH89" s="154"/>
      <c r="BI89" s="154"/>
      <c r="BJ89" s="154"/>
      <c r="BK89" s="154"/>
      <c r="BL89" s="154"/>
    </row>
    <row r="90" spans="1:64" s="109" customFormat="1" x14ac:dyDescent="0.2">
      <c r="A90" s="92"/>
      <c r="B90" s="92"/>
      <c r="C90" s="92"/>
      <c r="D90" s="92"/>
      <c r="E90" s="92"/>
      <c r="F90" s="150"/>
      <c r="G90" s="150"/>
      <c r="H90" s="150"/>
      <c r="I90" s="150"/>
      <c r="J90" s="150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3"/>
      <c r="AD90" s="93"/>
      <c r="AE90" s="93"/>
      <c r="AF90" s="93"/>
      <c r="AG90" s="93"/>
      <c r="AH90" s="92"/>
      <c r="AI90" s="92"/>
      <c r="AJ90" s="93"/>
      <c r="AK90" s="93"/>
      <c r="AL90" s="93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7"/>
      <c r="AZ90" s="154"/>
      <c r="BA90" s="292"/>
      <c r="BB90" s="154"/>
      <c r="BC90" s="154"/>
      <c r="BD90" s="154"/>
      <c r="BE90" s="154"/>
      <c r="BF90" s="154"/>
      <c r="BG90" s="93"/>
      <c r="BH90" s="154"/>
      <c r="BI90" s="154"/>
      <c r="BJ90" s="154"/>
      <c r="BK90" s="154"/>
      <c r="BL90" s="154"/>
    </row>
    <row r="91" spans="1:64" s="109" customFormat="1" x14ac:dyDescent="0.2">
      <c r="A91" s="92"/>
      <c r="B91" s="92"/>
      <c r="C91" s="92"/>
      <c r="D91" s="92"/>
      <c r="E91" s="92"/>
      <c r="F91" s="150"/>
      <c r="G91" s="150"/>
      <c r="H91" s="150"/>
      <c r="I91" s="150"/>
      <c r="J91" s="150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3"/>
      <c r="AD91" s="93"/>
      <c r="AE91" s="93"/>
      <c r="AF91" s="93"/>
      <c r="AG91" s="93"/>
      <c r="AH91" s="92"/>
      <c r="AI91" s="92"/>
      <c r="AJ91" s="93"/>
      <c r="AK91" s="93"/>
      <c r="AL91" s="93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93"/>
      <c r="BH91" s="154"/>
      <c r="BI91" s="154"/>
      <c r="BJ91" s="154"/>
      <c r="BK91" s="154"/>
      <c r="BL91" s="154"/>
    </row>
    <row r="92" spans="1:64" s="109" customFormat="1" x14ac:dyDescent="0.2">
      <c r="A92" s="92"/>
      <c r="B92" s="92"/>
      <c r="C92" s="92"/>
      <c r="D92" s="92"/>
      <c r="E92" s="92"/>
      <c r="F92" s="150"/>
      <c r="G92" s="150"/>
      <c r="H92" s="150"/>
      <c r="I92" s="150"/>
      <c r="J92" s="150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3"/>
      <c r="AD92" s="93"/>
      <c r="AE92" s="93"/>
      <c r="AF92" s="93"/>
      <c r="AG92" s="93"/>
      <c r="AH92" s="92"/>
      <c r="AI92" s="92"/>
      <c r="AJ92" s="93"/>
      <c r="AK92" s="93"/>
      <c r="AL92" s="93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93"/>
      <c r="BH92" s="154"/>
      <c r="BI92" s="154"/>
      <c r="BJ92" s="154"/>
      <c r="BK92" s="154"/>
      <c r="BL92" s="154"/>
    </row>
    <row r="93" spans="1:64" s="109" customFormat="1" x14ac:dyDescent="0.2">
      <c r="A93" s="92"/>
      <c r="B93" s="92"/>
      <c r="C93" s="92"/>
      <c r="D93" s="92"/>
      <c r="E93" s="92"/>
      <c r="F93" s="150"/>
      <c r="G93" s="150"/>
      <c r="H93" s="150"/>
      <c r="I93" s="150"/>
      <c r="J93" s="150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3"/>
      <c r="AD93" s="93"/>
      <c r="AE93" s="93"/>
      <c r="AF93" s="93"/>
      <c r="AG93" s="93"/>
      <c r="AH93" s="92"/>
      <c r="AI93" s="92"/>
      <c r="AJ93" s="93"/>
      <c r="AK93" s="93"/>
      <c r="AL93" s="93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93"/>
      <c r="BH93" s="154"/>
      <c r="BI93" s="154"/>
      <c r="BJ93" s="154"/>
      <c r="BK93" s="154"/>
      <c r="BL93" s="154"/>
    </row>
    <row r="94" spans="1:64" s="109" customFormat="1" x14ac:dyDescent="0.2">
      <c r="A94" s="92"/>
      <c r="B94" s="92"/>
      <c r="C94" s="92"/>
      <c r="D94" s="92"/>
      <c r="E94" s="92"/>
      <c r="F94" s="150"/>
      <c r="G94" s="150"/>
      <c r="H94" s="150"/>
      <c r="I94" s="150"/>
      <c r="J94" s="150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3"/>
      <c r="AD94" s="93"/>
      <c r="AE94" s="93"/>
      <c r="AF94" s="93"/>
      <c r="AG94" s="93"/>
      <c r="AH94" s="92"/>
      <c r="AI94" s="92"/>
      <c r="AJ94" s="93"/>
      <c r="AK94" s="93"/>
      <c r="AL94" s="93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93"/>
      <c r="BH94" s="154"/>
      <c r="BI94" s="154"/>
      <c r="BJ94" s="154"/>
      <c r="BK94" s="154"/>
      <c r="BL94" s="154"/>
    </row>
    <row r="95" spans="1:64" s="109" customFormat="1" x14ac:dyDescent="0.2">
      <c r="A95" s="92"/>
      <c r="B95" s="92"/>
      <c r="C95" s="92"/>
      <c r="D95" s="92"/>
      <c r="E95" s="92"/>
      <c r="F95" s="150"/>
      <c r="G95" s="150"/>
      <c r="H95" s="150"/>
      <c r="I95" s="150"/>
      <c r="J95" s="150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3"/>
      <c r="AD95" s="93"/>
      <c r="AE95" s="93"/>
      <c r="AF95" s="93"/>
      <c r="AG95" s="93"/>
      <c r="AH95" s="92"/>
      <c r="AI95" s="92"/>
      <c r="AJ95" s="93"/>
      <c r="AK95" s="93"/>
      <c r="AL95" s="93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93"/>
      <c r="BH95" s="154"/>
      <c r="BI95" s="154"/>
      <c r="BJ95" s="154"/>
      <c r="BK95" s="154"/>
      <c r="BL95" s="154"/>
    </row>
    <row r="96" spans="1:64" s="109" customFormat="1" x14ac:dyDescent="0.2">
      <c r="A96" s="92"/>
      <c r="B96" s="92"/>
      <c r="C96" s="92"/>
      <c r="D96" s="92"/>
      <c r="E96" s="92"/>
      <c r="F96" s="150"/>
      <c r="G96" s="150"/>
      <c r="H96" s="150"/>
      <c r="I96" s="150"/>
      <c r="J96" s="150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3"/>
      <c r="AD96" s="93"/>
      <c r="AE96" s="93"/>
      <c r="AF96" s="93"/>
      <c r="AG96" s="93"/>
      <c r="AH96" s="92"/>
      <c r="AI96" s="92"/>
      <c r="AJ96" s="93"/>
      <c r="AK96" s="93"/>
      <c r="AL96" s="93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93"/>
      <c r="BH96" s="154"/>
      <c r="BI96" s="154"/>
      <c r="BJ96" s="154"/>
      <c r="BK96" s="154"/>
      <c r="BL96" s="154"/>
    </row>
    <row r="97" spans="1:64" s="109" customFormat="1" x14ac:dyDescent="0.2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3"/>
      <c r="AD97" s="93"/>
      <c r="AE97" s="93"/>
      <c r="AF97" s="93"/>
      <c r="AG97" s="93"/>
      <c r="AH97" s="92"/>
      <c r="AI97" s="92"/>
      <c r="AJ97" s="93"/>
      <c r="AK97" s="93"/>
      <c r="AL97" s="93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93"/>
      <c r="BH97" s="154"/>
      <c r="BI97" s="154"/>
      <c r="BJ97" s="154"/>
      <c r="BK97" s="154"/>
      <c r="BL97" s="154"/>
    </row>
    <row r="98" spans="1:64" s="109" customFormat="1" x14ac:dyDescent="0.2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3"/>
      <c r="AD98" s="93"/>
      <c r="AE98" s="93"/>
      <c r="AF98" s="93"/>
      <c r="AG98" s="93"/>
      <c r="AH98" s="92"/>
      <c r="AI98" s="92"/>
      <c r="AJ98" s="93"/>
      <c r="AK98" s="93"/>
      <c r="AL98" s="93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93"/>
      <c r="BH98" s="154"/>
      <c r="BI98" s="154"/>
      <c r="BJ98" s="154"/>
      <c r="BK98" s="154"/>
      <c r="BL98" s="154"/>
    </row>
    <row r="99" spans="1:64" s="109" customFormat="1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3"/>
      <c r="AD99" s="93"/>
      <c r="AE99" s="93"/>
      <c r="AF99" s="93"/>
      <c r="AG99" s="93"/>
      <c r="AH99" s="92"/>
      <c r="AI99" s="92"/>
      <c r="AJ99" s="93"/>
      <c r="AK99" s="93"/>
      <c r="AL99" s="93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93"/>
      <c r="BH99" s="154"/>
      <c r="BI99" s="154"/>
      <c r="BJ99" s="154"/>
      <c r="BK99" s="154"/>
      <c r="BL99" s="154"/>
    </row>
    <row r="100" spans="1:64" s="109" customFormat="1" x14ac:dyDescent="0.2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3"/>
      <c r="AD100" s="93"/>
      <c r="AE100" s="93"/>
      <c r="AF100" s="93"/>
      <c r="AG100" s="93"/>
      <c r="AH100" s="92"/>
      <c r="AI100" s="92"/>
      <c r="AJ100" s="93"/>
      <c r="AK100" s="93"/>
      <c r="AL100" s="93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93"/>
      <c r="BH100" s="154"/>
      <c r="BI100" s="154"/>
      <c r="BJ100" s="154"/>
      <c r="BK100" s="154"/>
      <c r="BL100" s="154"/>
    </row>
    <row r="101" spans="1:64" s="109" customFormat="1" x14ac:dyDescent="0.2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3"/>
      <c r="AD101" s="93"/>
      <c r="AE101" s="93"/>
      <c r="AF101" s="93"/>
      <c r="AG101" s="93"/>
      <c r="AH101" s="92"/>
      <c r="AI101" s="92"/>
      <c r="AJ101" s="93"/>
      <c r="AK101" s="93"/>
      <c r="AL101" s="93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7"/>
      <c r="AZ101" s="154"/>
      <c r="BA101" s="154"/>
      <c r="BB101" s="154"/>
      <c r="BC101" s="154"/>
      <c r="BD101" s="154"/>
      <c r="BE101" s="154"/>
      <c r="BF101" s="154"/>
      <c r="BG101" s="93"/>
      <c r="BH101" s="154"/>
      <c r="BI101" s="154"/>
      <c r="BJ101" s="154"/>
      <c r="BK101" s="154"/>
      <c r="BL101" s="154"/>
    </row>
    <row r="102" spans="1:64" s="109" customFormat="1" x14ac:dyDescent="0.2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3"/>
      <c r="AD102" s="93"/>
      <c r="AE102" s="93"/>
      <c r="AF102" s="93"/>
      <c r="AG102" s="93"/>
      <c r="AH102" s="92"/>
      <c r="AI102" s="92"/>
      <c r="AJ102" s="93"/>
      <c r="AK102" s="93"/>
      <c r="AL102" s="93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7"/>
      <c r="AZ102" s="154"/>
      <c r="BA102" s="154"/>
      <c r="BB102" s="154"/>
      <c r="BC102" s="154"/>
      <c r="BD102" s="154"/>
      <c r="BE102" s="154"/>
      <c r="BF102" s="154"/>
      <c r="BG102" s="93"/>
      <c r="BH102" s="154"/>
      <c r="BI102" s="154"/>
      <c r="BJ102" s="154"/>
      <c r="BK102" s="154"/>
      <c r="BL102" s="154"/>
    </row>
    <row r="103" spans="1:64" s="109" customFormat="1" x14ac:dyDescent="0.2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3"/>
      <c r="AD103" s="93"/>
      <c r="AE103" s="93"/>
      <c r="AF103" s="93"/>
      <c r="AG103" s="93"/>
      <c r="AH103" s="92"/>
      <c r="AI103" s="92"/>
      <c r="AJ103" s="93"/>
      <c r="AK103" s="93"/>
      <c r="AL103" s="93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353"/>
      <c r="AZ103" s="154"/>
      <c r="BA103" s="154"/>
      <c r="BB103" s="154"/>
      <c r="BC103" s="154"/>
      <c r="BD103" s="154"/>
      <c r="BE103" s="154"/>
      <c r="BF103" s="154"/>
      <c r="BG103" s="93"/>
      <c r="BH103" s="154"/>
      <c r="BI103" s="154"/>
      <c r="BJ103" s="154"/>
      <c r="BK103" s="154"/>
      <c r="BL103" s="154"/>
    </row>
    <row r="104" spans="1:64" s="109" customFormat="1" x14ac:dyDescent="0.2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3"/>
      <c r="AD104" s="93"/>
      <c r="AE104" s="93"/>
      <c r="AF104" s="93"/>
      <c r="AG104" s="93"/>
      <c r="AH104" s="92"/>
      <c r="AI104" s="92"/>
      <c r="AJ104" s="93"/>
      <c r="AK104" s="93"/>
      <c r="AL104" s="93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93"/>
      <c r="BH104" s="154"/>
      <c r="BI104" s="154"/>
      <c r="BJ104" s="154"/>
      <c r="BK104" s="154"/>
      <c r="BL104" s="154"/>
    </row>
    <row r="105" spans="1:64" s="109" customFormat="1" x14ac:dyDescent="0.2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3"/>
      <c r="AD105" s="93"/>
      <c r="AE105" s="93"/>
      <c r="AF105" s="93"/>
      <c r="AG105" s="93"/>
      <c r="AH105" s="92"/>
      <c r="AI105" s="92"/>
      <c r="AJ105" s="93"/>
      <c r="AK105" s="93"/>
      <c r="AL105" s="93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93"/>
      <c r="BH105" s="154"/>
      <c r="BI105" s="154"/>
      <c r="BJ105" s="154"/>
      <c r="BK105" s="154"/>
      <c r="BL105" s="154"/>
    </row>
    <row r="106" spans="1:64" s="109" customFormat="1" x14ac:dyDescent="0.2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3"/>
      <c r="AD106" s="93"/>
      <c r="AE106" s="93"/>
      <c r="AF106" s="93"/>
      <c r="AG106" s="93"/>
      <c r="AH106" s="92"/>
      <c r="AI106" s="92"/>
      <c r="AJ106" s="93"/>
      <c r="AK106" s="93"/>
      <c r="AL106" s="93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93"/>
      <c r="BH106" s="154"/>
      <c r="BI106" s="154"/>
      <c r="BJ106" s="154"/>
      <c r="BK106" s="154"/>
      <c r="BL106" s="154"/>
    </row>
    <row r="107" spans="1:64" s="109" customFormat="1" x14ac:dyDescent="0.2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3"/>
      <c r="AD107" s="93"/>
      <c r="AE107" s="93"/>
      <c r="AF107" s="93"/>
      <c r="AG107" s="93"/>
      <c r="AH107" s="92"/>
      <c r="AI107" s="92"/>
      <c r="AJ107" s="93"/>
      <c r="AK107" s="93"/>
      <c r="AL107" s="93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93"/>
      <c r="BH107" s="154"/>
      <c r="BI107" s="154"/>
      <c r="BJ107" s="154"/>
      <c r="BK107" s="154"/>
      <c r="BL107" s="154"/>
    </row>
    <row r="108" spans="1:64" s="109" customFormat="1" x14ac:dyDescent="0.2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3"/>
      <c r="AD108" s="93"/>
      <c r="AE108" s="93"/>
      <c r="AF108" s="93"/>
      <c r="AG108" s="93"/>
      <c r="AH108" s="92"/>
      <c r="AI108" s="92"/>
      <c r="AJ108" s="93"/>
      <c r="AK108" s="93"/>
      <c r="AL108" s="93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93"/>
      <c r="BH108" s="154"/>
      <c r="BI108" s="154"/>
      <c r="BJ108" s="154"/>
      <c r="BK108" s="154"/>
      <c r="BL108" s="154"/>
    </row>
    <row r="109" spans="1:64" s="109" customFormat="1" x14ac:dyDescent="0.2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3"/>
      <c r="AD109" s="93"/>
      <c r="AE109" s="93"/>
      <c r="AF109" s="93"/>
      <c r="AG109" s="93"/>
      <c r="AH109" s="92"/>
      <c r="AI109" s="92"/>
      <c r="AJ109" s="93"/>
      <c r="AK109" s="93"/>
      <c r="AL109" s="93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93"/>
      <c r="BH109" s="154"/>
      <c r="BI109" s="154"/>
      <c r="BJ109" s="154"/>
      <c r="BK109" s="154"/>
      <c r="BL109" s="154"/>
    </row>
    <row r="110" spans="1:64" s="109" customFormat="1" x14ac:dyDescent="0.2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3"/>
      <c r="AD110" s="93"/>
      <c r="AE110" s="93"/>
      <c r="AF110" s="93"/>
      <c r="AG110" s="93"/>
      <c r="AH110" s="92"/>
      <c r="AI110" s="92"/>
      <c r="AJ110" s="93"/>
      <c r="AK110" s="93"/>
      <c r="AL110" s="93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93"/>
      <c r="BH110" s="154"/>
      <c r="BI110" s="154"/>
      <c r="BJ110" s="154"/>
      <c r="BK110" s="154"/>
      <c r="BL110" s="154"/>
    </row>
    <row r="111" spans="1:64" s="109" customFormat="1" x14ac:dyDescent="0.2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3"/>
      <c r="AD111" s="93"/>
      <c r="AE111" s="93"/>
      <c r="AF111" s="93"/>
      <c r="AG111" s="93"/>
      <c r="AH111" s="92"/>
      <c r="AI111" s="92"/>
      <c r="AJ111" s="93"/>
      <c r="AK111" s="93"/>
      <c r="AL111" s="93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93"/>
      <c r="BH111" s="154"/>
      <c r="BI111" s="154"/>
      <c r="BJ111" s="154"/>
      <c r="BK111" s="154"/>
      <c r="BL111" s="154"/>
    </row>
    <row r="112" spans="1:64" s="109" customFormat="1" x14ac:dyDescent="0.2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3"/>
      <c r="AD112" s="93"/>
      <c r="AE112" s="93"/>
      <c r="AF112" s="93"/>
      <c r="AG112" s="93"/>
      <c r="AH112" s="92"/>
      <c r="AI112" s="92"/>
      <c r="AJ112" s="93"/>
      <c r="AK112" s="93"/>
      <c r="AL112" s="93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93"/>
      <c r="BH112" s="154"/>
      <c r="BI112" s="154"/>
      <c r="BJ112" s="154"/>
      <c r="BK112" s="154"/>
      <c r="BL112" s="154"/>
    </row>
    <row r="113" spans="1:64" s="109" customFormat="1" x14ac:dyDescent="0.2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3"/>
      <c r="AD113" s="93"/>
      <c r="AE113" s="93"/>
      <c r="AF113" s="93"/>
      <c r="AG113" s="93"/>
      <c r="AH113" s="92"/>
      <c r="AI113" s="92"/>
      <c r="AJ113" s="93"/>
      <c r="AK113" s="93"/>
      <c r="AL113" s="93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93"/>
      <c r="BH113" s="154"/>
      <c r="BI113" s="154"/>
      <c r="BJ113" s="154"/>
      <c r="BK113" s="154"/>
      <c r="BL113" s="154"/>
    </row>
    <row r="114" spans="1:64" s="109" customFormat="1" x14ac:dyDescent="0.2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3"/>
      <c r="AD114" s="93"/>
      <c r="AE114" s="93"/>
      <c r="AF114" s="93"/>
      <c r="AG114" s="93"/>
      <c r="AH114" s="92"/>
      <c r="AI114" s="92"/>
      <c r="AJ114" s="93"/>
      <c r="AK114" s="93"/>
      <c r="AL114" s="93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93"/>
      <c r="BH114" s="154"/>
      <c r="BI114" s="154"/>
      <c r="BJ114" s="154"/>
      <c r="BK114" s="154"/>
      <c r="BL114" s="154"/>
    </row>
    <row r="115" spans="1:64" s="109" customFormat="1" x14ac:dyDescent="0.2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3"/>
      <c r="AD115" s="93"/>
      <c r="AE115" s="93"/>
      <c r="AF115" s="93"/>
      <c r="AG115" s="93"/>
      <c r="AH115" s="92"/>
      <c r="AI115" s="92"/>
      <c r="AJ115" s="93"/>
      <c r="AK115" s="93"/>
      <c r="AL115" s="93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93"/>
      <c r="BH115" s="154"/>
      <c r="BI115" s="154"/>
      <c r="BJ115" s="154"/>
      <c r="BK115" s="154"/>
      <c r="BL115" s="154"/>
    </row>
    <row r="116" spans="1:64" s="109" customFormat="1" x14ac:dyDescent="0.2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3"/>
      <c r="AD116" s="93"/>
      <c r="AE116" s="93"/>
      <c r="AF116" s="93"/>
      <c r="AG116" s="93"/>
      <c r="AH116" s="92"/>
      <c r="AI116" s="92"/>
      <c r="AJ116" s="93"/>
      <c r="AK116" s="93"/>
      <c r="AL116" s="93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93"/>
      <c r="BH116" s="154"/>
      <c r="BI116" s="154"/>
      <c r="BJ116" s="154"/>
      <c r="BK116" s="154"/>
      <c r="BL116" s="154"/>
    </row>
    <row r="117" spans="1:64" s="109" customFormat="1" x14ac:dyDescent="0.2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3"/>
      <c r="AD117" s="93"/>
      <c r="AE117" s="93"/>
      <c r="AF117" s="93"/>
      <c r="AG117" s="93"/>
      <c r="AH117" s="92"/>
      <c r="AI117" s="92"/>
      <c r="AJ117" s="93"/>
      <c r="AK117" s="93"/>
      <c r="AL117" s="93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93"/>
      <c r="BH117" s="154"/>
      <c r="BI117" s="154"/>
      <c r="BJ117" s="154"/>
      <c r="BK117" s="154"/>
      <c r="BL117" s="154"/>
    </row>
    <row r="118" spans="1:64" s="109" customFormat="1" x14ac:dyDescent="0.2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3"/>
      <c r="AD118" s="93"/>
      <c r="AE118" s="93"/>
      <c r="AF118" s="93"/>
      <c r="AG118" s="93"/>
      <c r="AH118" s="92"/>
      <c r="AI118" s="92"/>
      <c r="AJ118" s="93"/>
      <c r="AK118" s="93"/>
      <c r="AL118" s="93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93"/>
      <c r="BH118" s="154"/>
      <c r="BI118" s="154"/>
      <c r="BJ118" s="154"/>
      <c r="BK118" s="154"/>
      <c r="BL118" s="154"/>
    </row>
    <row r="119" spans="1:64" s="109" customFormat="1" x14ac:dyDescent="0.2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3"/>
      <c r="AD119" s="93"/>
      <c r="AE119" s="93"/>
      <c r="AF119" s="93"/>
      <c r="AG119" s="93"/>
      <c r="AH119" s="92"/>
      <c r="AI119" s="92"/>
      <c r="AJ119" s="93"/>
      <c r="AK119" s="93"/>
      <c r="AL119" s="93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93"/>
      <c r="BH119" s="154"/>
      <c r="BI119" s="154"/>
      <c r="BJ119" s="154"/>
      <c r="BK119" s="154"/>
      <c r="BL119" s="154"/>
    </row>
    <row r="120" spans="1:64" s="109" customFormat="1" x14ac:dyDescent="0.2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3"/>
      <c r="AD120" s="93"/>
      <c r="AE120" s="93"/>
      <c r="AF120" s="93"/>
      <c r="AG120" s="93"/>
      <c r="AH120" s="92"/>
      <c r="AI120" s="92"/>
      <c r="AJ120" s="93"/>
      <c r="AK120" s="93"/>
      <c r="AL120" s="93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93"/>
      <c r="BH120" s="154"/>
      <c r="BI120" s="154"/>
      <c r="BJ120" s="154"/>
      <c r="BK120" s="154"/>
      <c r="BL120" s="154"/>
    </row>
    <row r="121" spans="1:64" s="109" customFormat="1" x14ac:dyDescent="0.2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3"/>
      <c r="AD121" s="93"/>
      <c r="AE121" s="93"/>
      <c r="AF121" s="93"/>
      <c r="AG121" s="93"/>
      <c r="AH121" s="92"/>
      <c r="AI121" s="92"/>
      <c r="AJ121" s="93"/>
      <c r="AK121" s="93"/>
      <c r="AL121" s="93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93"/>
      <c r="BH121" s="154"/>
      <c r="BI121" s="154"/>
      <c r="BJ121" s="154"/>
      <c r="BK121" s="154"/>
      <c r="BL121" s="154"/>
    </row>
    <row r="122" spans="1:64" s="109" customFormat="1" x14ac:dyDescent="0.2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3"/>
      <c r="AD122" s="93"/>
      <c r="AE122" s="93"/>
      <c r="AF122" s="93"/>
      <c r="AG122" s="93"/>
      <c r="AH122" s="92"/>
      <c r="AI122" s="92"/>
      <c r="AJ122" s="93"/>
      <c r="AK122" s="93"/>
      <c r="AL122" s="93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93"/>
      <c r="BH122" s="154"/>
      <c r="BI122" s="154"/>
      <c r="BJ122" s="154"/>
      <c r="BK122" s="154"/>
      <c r="BL122" s="154"/>
    </row>
    <row r="123" spans="1:64" s="109" customFormat="1" x14ac:dyDescent="0.2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3"/>
      <c r="AD123" s="93"/>
      <c r="AE123" s="93"/>
      <c r="AF123" s="93"/>
      <c r="AG123" s="93"/>
      <c r="AH123" s="92"/>
      <c r="AI123" s="92"/>
      <c r="AJ123" s="93"/>
      <c r="AK123" s="93"/>
      <c r="AL123" s="93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93"/>
      <c r="BH123" s="154"/>
      <c r="BI123" s="154"/>
      <c r="BJ123" s="154"/>
      <c r="BK123" s="154"/>
      <c r="BL123" s="154"/>
    </row>
    <row r="124" spans="1:64" s="109" customFormat="1" x14ac:dyDescent="0.2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3"/>
      <c r="AD124" s="93"/>
      <c r="AE124" s="93"/>
      <c r="AF124" s="93"/>
      <c r="AG124" s="93"/>
      <c r="AH124" s="92"/>
      <c r="AI124" s="92"/>
      <c r="AJ124" s="93"/>
      <c r="AK124" s="93"/>
      <c r="AL124" s="93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93"/>
      <c r="BH124" s="154"/>
      <c r="BI124" s="154"/>
      <c r="BJ124" s="154"/>
      <c r="BK124" s="154"/>
      <c r="BL124" s="154"/>
    </row>
    <row r="125" spans="1:64" s="109" customFormat="1" x14ac:dyDescent="0.2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3"/>
      <c r="AD125" s="93"/>
      <c r="AE125" s="93"/>
      <c r="AF125" s="93"/>
      <c r="AG125" s="93"/>
      <c r="AH125" s="92"/>
      <c r="AI125" s="92"/>
      <c r="AJ125" s="93"/>
      <c r="AK125" s="93"/>
      <c r="AL125" s="93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93"/>
      <c r="BH125" s="154"/>
      <c r="BI125" s="154"/>
      <c r="BJ125" s="154"/>
      <c r="BK125" s="154"/>
      <c r="BL125" s="154"/>
    </row>
    <row r="126" spans="1:64" s="109" customFormat="1" x14ac:dyDescent="0.2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3"/>
      <c r="AD126" s="93"/>
      <c r="AE126" s="93"/>
      <c r="AF126" s="93"/>
      <c r="AG126" s="93"/>
      <c r="AH126" s="92"/>
      <c r="AI126" s="92"/>
      <c r="AJ126" s="93"/>
      <c r="AK126" s="93"/>
      <c r="AL126" s="93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93"/>
      <c r="BH126" s="154"/>
      <c r="BI126" s="154"/>
      <c r="BJ126" s="154"/>
      <c r="BK126" s="154"/>
      <c r="BL126" s="154"/>
    </row>
    <row r="127" spans="1:64" s="109" customFormat="1" x14ac:dyDescent="0.2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3"/>
      <c r="AD127" s="93"/>
      <c r="AE127" s="93"/>
      <c r="AF127" s="93"/>
      <c r="AG127" s="93"/>
      <c r="AH127" s="92"/>
      <c r="AI127" s="92"/>
      <c r="AJ127" s="93"/>
      <c r="AK127" s="93"/>
      <c r="AL127" s="93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93"/>
      <c r="BH127" s="154"/>
      <c r="BI127" s="154"/>
      <c r="BJ127" s="154"/>
      <c r="BK127" s="154"/>
      <c r="BL127" s="154"/>
    </row>
    <row r="128" spans="1:64" s="109" customFormat="1" x14ac:dyDescent="0.2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3"/>
      <c r="AD128" s="93"/>
      <c r="AE128" s="93"/>
      <c r="AF128" s="93"/>
      <c r="AG128" s="93"/>
      <c r="AH128" s="92"/>
      <c r="AI128" s="92"/>
      <c r="AJ128" s="93"/>
      <c r="AK128" s="93"/>
      <c r="AL128" s="93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93"/>
      <c r="BH128" s="154"/>
      <c r="BI128" s="154"/>
      <c r="BJ128" s="154"/>
      <c r="BK128" s="154"/>
      <c r="BL128" s="154"/>
    </row>
    <row r="129" spans="1:64" s="109" customFormat="1" x14ac:dyDescent="0.2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3"/>
      <c r="AD129" s="93"/>
      <c r="AE129" s="93"/>
      <c r="AF129" s="93"/>
      <c r="AG129" s="93"/>
      <c r="AH129" s="92"/>
      <c r="AI129" s="92"/>
      <c r="AJ129" s="93"/>
      <c r="AK129" s="93"/>
      <c r="AL129" s="93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93"/>
      <c r="BH129" s="154"/>
      <c r="BI129" s="154"/>
      <c r="BJ129" s="154"/>
      <c r="BK129" s="154"/>
      <c r="BL129" s="154"/>
    </row>
    <row r="130" spans="1:64" s="109" customFormat="1" x14ac:dyDescent="0.2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3"/>
      <c r="AK130" s="93"/>
      <c r="AL130" s="93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93"/>
      <c r="BH130" s="154"/>
      <c r="BI130" s="154"/>
      <c r="BJ130" s="154"/>
      <c r="BK130" s="154"/>
      <c r="BL130" s="154"/>
    </row>
    <row r="131" spans="1:64" s="109" customFormat="1" x14ac:dyDescent="0.2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3"/>
      <c r="AK131" s="93"/>
      <c r="AL131" s="93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93"/>
      <c r="BH131" s="154"/>
      <c r="BI131" s="154"/>
      <c r="BJ131" s="154"/>
      <c r="BK131" s="154"/>
      <c r="BL131" s="154"/>
    </row>
    <row r="132" spans="1:64" s="109" customFormat="1" x14ac:dyDescent="0.2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3"/>
      <c r="AK132" s="93"/>
      <c r="AL132" s="93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7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93"/>
      <c r="BH132" s="154"/>
      <c r="BI132" s="154"/>
      <c r="BJ132" s="154"/>
      <c r="BK132" s="154"/>
      <c r="BL132" s="154"/>
    </row>
    <row r="133" spans="1:64" s="109" customFormat="1" x14ac:dyDescent="0.2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3"/>
      <c r="AK133" s="93"/>
      <c r="AL133" s="93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93"/>
      <c r="BH133" s="154"/>
      <c r="BI133" s="154"/>
      <c r="BJ133" s="154"/>
      <c r="BK133" s="154"/>
      <c r="BL133" s="154"/>
    </row>
    <row r="134" spans="1:64" s="109" customFormat="1" x14ac:dyDescent="0.2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3"/>
      <c r="AK134" s="93"/>
      <c r="AL134" s="93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93"/>
      <c r="BH134" s="154"/>
      <c r="BI134" s="154"/>
      <c r="BJ134" s="154"/>
      <c r="BK134" s="154"/>
      <c r="BL134" s="154"/>
    </row>
    <row r="135" spans="1:64" s="109" customFormat="1" x14ac:dyDescent="0.2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3"/>
      <c r="AK135" s="93"/>
      <c r="AL135" s="93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93"/>
      <c r="BH135" s="154"/>
      <c r="BI135" s="154"/>
      <c r="BJ135" s="154"/>
      <c r="BK135" s="154"/>
      <c r="BL135" s="154"/>
    </row>
    <row r="136" spans="1:64" s="109" customFormat="1" x14ac:dyDescent="0.2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3"/>
      <c r="AK136" s="93"/>
      <c r="AL136" s="93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93"/>
      <c r="BH136" s="154"/>
      <c r="BI136" s="154"/>
      <c r="BJ136" s="154"/>
      <c r="BK136" s="154"/>
      <c r="BL136" s="154"/>
    </row>
    <row r="137" spans="1:64" s="109" customFormat="1" x14ac:dyDescent="0.2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3"/>
      <c r="AK137" s="93"/>
      <c r="AL137" s="93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93"/>
      <c r="BH137" s="154"/>
      <c r="BI137" s="154"/>
      <c r="BJ137" s="154"/>
      <c r="BK137" s="154"/>
      <c r="BL137" s="154"/>
    </row>
    <row r="138" spans="1:64" s="109" customFormat="1" x14ac:dyDescent="0.2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3"/>
      <c r="AK138" s="93"/>
      <c r="AL138" s="93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93"/>
      <c r="BH138" s="154"/>
      <c r="BI138" s="154"/>
      <c r="BJ138" s="154"/>
      <c r="BK138" s="154"/>
      <c r="BL138" s="154"/>
    </row>
    <row r="139" spans="1:64" s="109" customFormat="1" x14ac:dyDescent="0.2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3"/>
      <c r="AK139" s="93"/>
      <c r="AL139" s="93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93"/>
      <c r="BH139" s="154"/>
      <c r="BI139" s="154"/>
      <c r="BJ139" s="154"/>
      <c r="BK139" s="154"/>
      <c r="BL139" s="154"/>
    </row>
    <row r="140" spans="1:64" s="109" customFormat="1" x14ac:dyDescent="0.2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3"/>
      <c r="AK140" s="93"/>
      <c r="AL140" s="93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93"/>
      <c r="BH140" s="154"/>
      <c r="BI140" s="154"/>
      <c r="BJ140" s="154"/>
      <c r="BK140" s="154"/>
      <c r="BL140" s="154"/>
    </row>
    <row r="141" spans="1:64" x14ac:dyDescent="0.2">
      <c r="AJ141" s="93"/>
      <c r="AK141" s="93"/>
      <c r="AL141" s="93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H141" s="93"/>
      <c r="BI141" s="154"/>
      <c r="BJ141" s="93"/>
      <c r="BK141" s="93"/>
      <c r="BL141" s="93"/>
    </row>
    <row r="142" spans="1:64" x14ac:dyDescent="0.2">
      <c r="AJ142" s="93"/>
      <c r="AK142" s="93"/>
      <c r="AL142" s="93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H142" s="93"/>
      <c r="BI142" s="93"/>
      <c r="BJ142" s="93"/>
      <c r="BK142" s="93"/>
      <c r="BL142" s="93"/>
    </row>
    <row r="143" spans="1:64" x14ac:dyDescent="0.2">
      <c r="AJ143" s="93"/>
      <c r="AK143" s="93"/>
      <c r="AL143" s="93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H143" s="93"/>
      <c r="BI143" s="93"/>
      <c r="BJ143" s="93"/>
      <c r="BK143" s="93"/>
      <c r="BL143" s="93"/>
    </row>
  </sheetData>
  <mergeCells count="340">
    <mergeCell ref="F42:H42"/>
    <mergeCell ref="I42:K42"/>
    <mergeCell ref="L42:P42"/>
    <mergeCell ref="Q42:S42"/>
    <mergeCell ref="T42:V42"/>
    <mergeCell ref="W42:AA42"/>
    <mergeCell ref="F43:H43"/>
    <mergeCell ref="I43:K43"/>
    <mergeCell ref="L43:P43"/>
    <mergeCell ref="Q43:S43"/>
    <mergeCell ref="T43:V43"/>
    <mergeCell ref="W43:AA43"/>
    <mergeCell ref="W39:AA39"/>
    <mergeCell ref="F40:H40"/>
    <mergeCell ref="I40:K40"/>
    <mergeCell ref="L40:P40"/>
    <mergeCell ref="Q40:S40"/>
    <mergeCell ref="T40:V40"/>
    <mergeCell ref="W40:AA40"/>
    <mergeCell ref="F41:H41"/>
    <mergeCell ref="I41:K41"/>
    <mergeCell ref="L41:P41"/>
    <mergeCell ref="Q41:S41"/>
    <mergeCell ref="T41:V41"/>
    <mergeCell ref="W41:AA41"/>
    <mergeCell ref="F37:H37"/>
    <mergeCell ref="I37:K37"/>
    <mergeCell ref="L37:P37"/>
    <mergeCell ref="Q37:S37"/>
    <mergeCell ref="T37:V37"/>
    <mergeCell ref="W37:AA37"/>
    <mergeCell ref="F38:H38"/>
    <mergeCell ref="I38:K38"/>
    <mergeCell ref="L38:P38"/>
    <mergeCell ref="Q38:S38"/>
    <mergeCell ref="T38:V38"/>
    <mergeCell ref="W38:AA38"/>
    <mergeCell ref="F35:H35"/>
    <mergeCell ref="I35:K35"/>
    <mergeCell ref="L35:P35"/>
    <mergeCell ref="Q35:S35"/>
    <mergeCell ref="T35:V35"/>
    <mergeCell ref="W35:AA35"/>
    <mergeCell ref="F36:H36"/>
    <mergeCell ref="I36:K36"/>
    <mergeCell ref="L36:P36"/>
    <mergeCell ref="Q36:S36"/>
    <mergeCell ref="T36:V36"/>
    <mergeCell ref="W36:AA36"/>
    <mergeCell ref="L33:P33"/>
    <mergeCell ref="Q33:S33"/>
    <mergeCell ref="T33:V33"/>
    <mergeCell ref="W33:AA33"/>
    <mergeCell ref="F31:H31"/>
    <mergeCell ref="I31:K31"/>
    <mergeCell ref="L31:P31"/>
    <mergeCell ref="Q31:S31"/>
    <mergeCell ref="F34:H34"/>
    <mergeCell ref="I34:K34"/>
    <mergeCell ref="L34:P34"/>
    <mergeCell ref="Q34:S34"/>
    <mergeCell ref="T34:V34"/>
    <mergeCell ref="W34:AA34"/>
    <mergeCell ref="W24:AA24"/>
    <mergeCell ref="F25:H25"/>
    <mergeCell ref="I25:K25"/>
    <mergeCell ref="L25:P25"/>
    <mergeCell ref="Q25:S25"/>
    <mergeCell ref="T25:V25"/>
    <mergeCell ref="W25:AA25"/>
    <mergeCell ref="F26:H26"/>
    <mergeCell ref="I26:K26"/>
    <mergeCell ref="L26:P26"/>
    <mergeCell ref="Q26:S26"/>
    <mergeCell ref="T26:V26"/>
    <mergeCell ref="W26:AA26"/>
    <mergeCell ref="W14:AA14"/>
    <mergeCell ref="W18:AA18"/>
    <mergeCell ref="F19:H19"/>
    <mergeCell ref="I19:K19"/>
    <mergeCell ref="L19:P19"/>
    <mergeCell ref="Q19:S19"/>
    <mergeCell ref="T19:V19"/>
    <mergeCell ref="W19:AA19"/>
    <mergeCell ref="F20:H20"/>
    <mergeCell ref="I20:K20"/>
    <mergeCell ref="L20:P20"/>
    <mergeCell ref="Q20:S20"/>
    <mergeCell ref="T20:V20"/>
    <mergeCell ref="W20:AA20"/>
    <mergeCell ref="Q7:S7"/>
    <mergeCell ref="T7:V7"/>
    <mergeCell ref="W7:AA7"/>
    <mergeCell ref="F8:H8"/>
    <mergeCell ref="I8:K8"/>
    <mergeCell ref="L8:P8"/>
    <mergeCell ref="B6:D6"/>
    <mergeCell ref="Q8:S8"/>
    <mergeCell ref="F15:H15"/>
    <mergeCell ref="I15:K15"/>
    <mergeCell ref="L15:P15"/>
    <mergeCell ref="Q15:S15"/>
    <mergeCell ref="T15:V15"/>
    <mergeCell ref="F10:H10"/>
    <mergeCell ref="I10:K10"/>
    <mergeCell ref="L10:P10"/>
    <mergeCell ref="Q10:S10"/>
    <mergeCell ref="T10:V10"/>
    <mergeCell ref="W10:AA10"/>
    <mergeCell ref="F11:H11"/>
    <mergeCell ref="I11:K11"/>
    <mergeCell ref="L11:P11"/>
    <mergeCell ref="Q11:S11"/>
    <mergeCell ref="T11:V11"/>
    <mergeCell ref="B2:W2"/>
    <mergeCell ref="X2:Y2"/>
    <mergeCell ref="Z2:AA2"/>
    <mergeCell ref="B3:W3"/>
    <mergeCell ref="AI3:AR4"/>
    <mergeCell ref="B4:D4"/>
    <mergeCell ref="F4:AA4"/>
    <mergeCell ref="B5:AA5"/>
    <mergeCell ref="AI5:AR5"/>
    <mergeCell ref="B13:D13"/>
    <mergeCell ref="B14:D14"/>
    <mergeCell ref="AG6:AH6"/>
    <mergeCell ref="AI6:AR6"/>
    <mergeCell ref="B7:D7"/>
    <mergeCell ref="B8:D8"/>
    <mergeCell ref="T8:V8"/>
    <mergeCell ref="W8:AA8"/>
    <mergeCell ref="F9:H9"/>
    <mergeCell ref="I9:K9"/>
    <mergeCell ref="L9:P9"/>
    <mergeCell ref="Q9:S9"/>
    <mergeCell ref="T9:V9"/>
    <mergeCell ref="W9:AA9"/>
    <mergeCell ref="B9:D9"/>
    <mergeCell ref="Q6:S6"/>
    <mergeCell ref="T6:V6"/>
    <mergeCell ref="W6:AA6"/>
    <mergeCell ref="F6:H6"/>
    <mergeCell ref="I6:K6"/>
    <mergeCell ref="L6:P6"/>
    <mergeCell ref="F7:H7"/>
    <mergeCell ref="I7:K7"/>
    <mergeCell ref="L7:P7"/>
    <mergeCell ref="B10:D10"/>
    <mergeCell ref="F12:H12"/>
    <mergeCell ref="I12:K12"/>
    <mergeCell ref="L12:P12"/>
    <mergeCell ref="Q12:S12"/>
    <mergeCell ref="T12:V12"/>
    <mergeCell ref="W12:AA12"/>
    <mergeCell ref="B11:D11"/>
    <mergeCell ref="B12:D12"/>
    <mergeCell ref="W11:AA11"/>
    <mergeCell ref="AC15:AG15"/>
    <mergeCell ref="AC16:AG16"/>
    <mergeCell ref="F16:H16"/>
    <mergeCell ref="I16:K16"/>
    <mergeCell ref="L16:P16"/>
    <mergeCell ref="Q16:S16"/>
    <mergeCell ref="T16:V16"/>
    <mergeCell ref="W16:AA16"/>
    <mergeCell ref="AS10:AV10"/>
    <mergeCell ref="AC10:AG10"/>
    <mergeCell ref="AI10:AN10"/>
    <mergeCell ref="AC12:AG14"/>
    <mergeCell ref="AJ12:AL12"/>
    <mergeCell ref="F13:H13"/>
    <mergeCell ref="I13:K13"/>
    <mergeCell ref="L13:P13"/>
    <mergeCell ref="Q13:S13"/>
    <mergeCell ref="T13:V13"/>
    <mergeCell ref="W13:AA13"/>
    <mergeCell ref="F14:H14"/>
    <mergeCell ref="I14:K14"/>
    <mergeCell ref="L14:P14"/>
    <mergeCell ref="Q14:S14"/>
    <mergeCell ref="T14:V14"/>
    <mergeCell ref="B15:D15"/>
    <mergeCell ref="B16:D16"/>
    <mergeCell ref="B17:D17"/>
    <mergeCell ref="F17:H17"/>
    <mergeCell ref="I17:K17"/>
    <mergeCell ref="L17:P17"/>
    <mergeCell ref="Q17:S17"/>
    <mergeCell ref="T17:V17"/>
    <mergeCell ref="W17:AA17"/>
    <mergeCell ref="W15:AA15"/>
    <mergeCell ref="B18:D18"/>
    <mergeCell ref="B19:D19"/>
    <mergeCell ref="F18:H18"/>
    <mergeCell ref="I18:K18"/>
    <mergeCell ref="L18:P18"/>
    <mergeCell ref="Q18:S18"/>
    <mergeCell ref="T18:V18"/>
    <mergeCell ref="AC19:AE19"/>
    <mergeCell ref="F21:H21"/>
    <mergeCell ref="I21:K21"/>
    <mergeCell ref="L21:P21"/>
    <mergeCell ref="Q21:S21"/>
    <mergeCell ref="T21:V21"/>
    <mergeCell ref="W21:AA21"/>
    <mergeCell ref="AC22:AG22"/>
    <mergeCell ref="B20:D20"/>
    <mergeCell ref="B21:D21"/>
    <mergeCell ref="B22:D22"/>
    <mergeCell ref="AC20:AE20"/>
    <mergeCell ref="F24:H24"/>
    <mergeCell ref="I24:K24"/>
    <mergeCell ref="L24:P24"/>
    <mergeCell ref="Q24:S24"/>
    <mergeCell ref="B23:D23"/>
    <mergeCell ref="B24:D24"/>
    <mergeCell ref="F22:H22"/>
    <mergeCell ref="I22:K22"/>
    <mergeCell ref="L22:P22"/>
    <mergeCell ref="Q22:S22"/>
    <mergeCell ref="T22:V22"/>
    <mergeCell ref="W22:AA22"/>
    <mergeCell ref="F23:H23"/>
    <mergeCell ref="I23:K23"/>
    <mergeCell ref="L23:P23"/>
    <mergeCell ref="Q23:S23"/>
    <mergeCell ref="T23:V23"/>
    <mergeCell ref="W23:AA23"/>
    <mergeCell ref="T24:V24"/>
    <mergeCell ref="B25:D25"/>
    <mergeCell ref="B26:D26"/>
    <mergeCell ref="B27:D27"/>
    <mergeCell ref="F27:H27"/>
    <mergeCell ref="I27:K27"/>
    <mergeCell ref="L27:P27"/>
    <mergeCell ref="Q27:S27"/>
    <mergeCell ref="T27:V27"/>
    <mergeCell ref="W27:AA27"/>
    <mergeCell ref="B29:D29"/>
    <mergeCell ref="AC27:AG27"/>
    <mergeCell ref="B28:D28"/>
    <mergeCell ref="AC30:AG30"/>
    <mergeCell ref="F30:H30"/>
    <mergeCell ref="I30:K30"/>
    <mergeCell ref="L30:P30"/>
    <mergeCell ref="Q30:S30"/>
    <mergeCell ref="T30:V30"/>
    <mergeCell ref="W30:AA30"/>
    <mergeCell ref="B30:D30"/>
    <mergeCell ref="F28:H28"/>
    <mergeCell ref="I28:K28"/>
    <mergeCell ref="L28:P28"/>
    <mergeCell ref="Q28:S28"/>
    <mergeCell ref="T28:V28"/>
    <mergeCell ref="W28:AA28"/>
    <mergeCell ref="F29:H29"/>
    <mergeCell ref="I29:K29"/>
    <mergeCell ref="L29:P29"/>
    <mergeCell ref="Q29:S29"/>
    <mergeCell ref="T29:V29"/>
    <mergeCell ref="W29:AA29"/>
    <mergeCell ref="B31:D31"/>
    <mergeCell ref="B32:D32"/>
    <mergeCell ref="B33:D33"/>
    <mergeCell ref="B34:D34"/>
    <mergeCell ref="B35:D35"/>
    <mergeCell ref="B36:D36"/>
    <mergeCell ref="B37:D37"/>
    <mergeCell ref="AC43:AE43"/>
    <mergeCell ref="B38:D38"/>
    <mergeCell ref="AC42:AE42"/>
    <mergeCell ref="B40:D40"/>
    <mergeCell ref="B41:D41"/>
    <mergeCell ref="B42:D42"/>
    <mergeCell ref="B43:D43"/>
    <mergeCell ref="T31:V31"/>
    <mergeCell ref="W31:AA31"/>
    <mergeCell ref="F32:H32"/>
    <mergeCell ref="I32:K32"/>
    <mergeCell ref="L32:P32"/>
    <mergeCell ref="Q32:S32"/>
    <mergeCell ref="T32:V32"/>
    <mergeCell ref="W32:AA32"/>
    <mergeCell ref="F33:H33"/>
    <mergeCell ref="I33:K33"/>
    <mergeCell ref="AC59:AE59"/>
    <mergeCell ref="Y56:AA56"/>
    <mergeCell ref="AC56:AG56"/>
    <mergeCell ref="Y57:Z57"/>
    <mergeCell ref="AC57:AG57"/>
    <mergeCell ref="Y58:AA58"/>
    <mergeCell ref="AC58:AD58"/>
    <mergeCell ref="AF58:AG58"/>
    <mergeCell ref="AC47:AG47"/>
    <mergeCell ref="Y59:AA59"/>
    <mergeCell ref="AC50:AG50"/>
    <mergeCell ref="AC51:AG51"/>
    <mergeCell ref="AC52:AD52"/>
    <mergeCell ref="AF52:AG52"/>
    <mergeCell ref="AC53:AE53"/>
    <mergeCell ref="X65:AA65"/>
    <mergeCell ref="U56:X56"/>
    <mergeCell ref="U65:W65"/>
    <mergeCell ref="J60:K60"/>
    <mergeCell ref="L60:O60"/>
    <mergeCell ref="P60:X60"/>
    <mergeCell ref="I56:K56"/>
    <mergeCell ref="L56:N56"/>
    <mergeCell ref="O56:Q56"/>
    <mergeCell ref="R56:T56"/>
    <mergeCell ref="Y62:AA63"/>
    <mergeCell ref="I63:K63"/>
    <mergeCell ref="L63:N63"/>
    <mergeCell ref="O63:Q63"/>
    <mergeCell ref="R63:T63"/>
    <mergeCell ref="U63:X63"/>
    <mergeCell ref="B65:G65"/>
    <mergeCell ref="H65:I65"/>
    <mergeCell ref="J65:L65"/>
    <mergeCell ref="M65:N65"/>
    <mergeCell ref="O65:R65"/>
    <mergeCell ref="S65:T65"/>
    <mergeCell ref="D60:F60"/>
    <mergeCell ref="G60:I60"/>
    <mergeCell ref="B39:D39"/>
    <mergeCell ref="F63:H63"/>
    <mergeCell ref="F56:H56"/>
    <mergeCell ref="C45:AA45"/>
    <mergeCell ref="B44:D44"/>
    <mergeCell ref="F44:H44"/>
    <mergeCell ref="I44:K44"/>
    <mergeCell ref="L44:P44"/>
    <mergeCell ref="Q44:S44"/>
    <mergeCell ref="T44:V44"/>
    <mergeCell ref="W44:AA44"/>
    <mergeCell ref="F39:H39"/>
    <mergeCell ref="I39:K39"/>
    <mergeCell ref="L39:P39"/>
    <mergeCell ref="Q39:S39"/>
    <mergeCell ref="T39:V39"/>
  </mergeCells>
  <dataValidations count="3">
    <dataValidation showInputMessage="1" showErrorMessage="1" sqref="AB46 D56:E56"/>
    <dataValidation type="list" allowBlank="1" showInputMessage="1" showErrorMessage="1" sqref="AJ12">
      <formula1>$BA$74:$BA$90</formula1>
    </dataValidation>
    <dataValidation type="list" showInputMessage="1" showErrorMessage="1" sqref="F56:X56">
      <formula1>$BA$74:$BA$90</formula1>
    </dataValidation>
  </dataValidations>
  <printOptions horizontalCentered="1" verticalCentered="1"/>
  <pageMargins left="0" right="0" top="0" bottom="0" header="0" footer="0"/>
  <pageSetup scale="76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DropdownLists!$AB$6:$AB$10</xm:f>
          </x14:formula1>
          <xm:sqref>L7:P44</xm:sqref>
        </x14:dataValidation>
        <x14:dataValidation type="list" allowBlank="1" showInputMessage="1" showErrorMessage="1">
          <x14:formula1>
            <xm:f>DropdownLists!$AF$6:$AF$9</xm:f>
          </x14:formula1>
          <xm:sqref>W7:AA44</xm:sqref>
        </x14:dataValidation>
        <x14:dataValidation type="list" allowBlank="1" showInputMessage="1" showErrorMessage="1">
          <x14:formula1>
            <xm:f>DropdownLists!$J$6:$J$22</xm:f>
          </x14:formula1>
          <xm:sqref>I7:K44</xm:sqref>
        </x14:dataValidation>
        <x14:dataValidation type="list" allowBlank="1" showInputMessage="1" showErrorMessage="1">
          <x14:formula1>
            <xm:f>DropdownLists!$AD$6:$AD$18</xm:f>
          </x14:formula1>
          <xm:sqref>T7:V44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82"/>
  <sheetViews>
    <sheetView showGridLines="0" topLeftCell="B1" zoomScaleNormal="100" workbookViewId="0">
      <selection activeCell="T4" sqref="T4"/>
    </sheetView>
  </sheetViews>
  <sheetFormatPr defaultColWidth="9.28515625" defaultRowHeight="12.75" x14ac:dyDescent="0.2"/>
  <cols>
    <col min="1" max="1" width="1" style="109" customWidth="1"/>
    <col min="2" max="2" width="1.28515625" style="127" customWidth="1"/>
    <col min="3" max="3" width="5.7109375" style="127" customWidth="1"/>
    <col min="4" max="6" width="6" style="127" customWidth="1"/>
    <col min="7" max="7" width="6.5703125" style="127" customWidth="1"/>
    <col min="8" max="16" width="5.7109375" style="127" customWidth="1"/>
    <col min="17" max="17" width="3" style="127" customWidth="1"/>
    <col min="18" max="18" width="6" style="127" customWidth="1"/>
    <col min="19" max="19" width="4.7109375" style="127" customWidth="1"/>
    <col min="20" max="20" width="2.7109375" style="127" customWidth="1"/>
    <col min="21" max="21" width="4" style="109" customWidth="1"/>
    <col min="22" max="16384" width="9.28515625" style="109"/>
  </cols>
  <sheetData>
    <row r="1" spans="2:22" ht="7.5" customHeight="1" thickBot="1" x14ac:dyDescent="0.25"/>
    <row r="2" spans="2:22" ht="19.5" customHeight="1" thickBot="1" x14ac:dyDescent="0.3">
      <c r="B2" s="1005" t="str">
        <f>Coord!B2</f>
        <v>TRAFFIC SIGNAL INVENTORY (v3.2)</v>
      </c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7" t="s">
        <v>0</v>
      </c>
      <c r="S2" s="1008"/>
      <c r="T2" s="1008" t="str">
        <f>Coord!Y2</f>
        <v>12-345</v>
      </c>
      <c r="U2" s="1009"/>
    </row>
    <row r="3" spans="2:22" ht="13.5" thickBot="1" x14ac:dyDescent="0.25">
      <c r="B3" s="128"/>
      <c r="C3" s="129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29"/>
      <c r="U3" s="131"/>
    </row>
    <row r="4" spans="2:22" ht="13.5" thickBot="1" x14ac:dyDescent="0.25">
      <c r="B4" s="1010" t="s">
        <v>1</v>
      </c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1011" t="s">
        <v>2</v>
      </c>
      <c r="Q4" s="779"/>
      <c r="R4" s="400">
        <v>8</v>
      </c>
      <c r="S4" s="380" t="s">
        <v>3</v>
      </c>
      <c r="T4" s="400">
        <f>Coord!Z3</f>
        <v>8</v>
      </c>
      <c r="U4" s="132"/>
    </row>
    <row r="5" spans="2:22" ht="18" customHeight="1" thickBot="1" x14ac:dyDescent="0.25">
      <c r="B5" s="1012" t="s">
        <v>5</v>
      </c>
      <c r="C5" s="1013"/>
      <c r="D5" s="1013"/>
      <c r="E5" s="1013"/>
      <c r="F5" s="578">
        <f>Coord!E4</f>
        <v>0</v>
      </c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9"/>
      <c r="V5" s="93"/>
    </row>
    <row r="6" spans="2:22" ht="15.75" customHeight="1" x14ac:dyDescent="0.25">
      <c r="B6" s="128"/>
      <c r="C6" s="129"/>
      <c r="D6" s="133"/>
      <c r="E6" s="133"/>
      <c r="F6" s="133"/>
      <c r="G6" s="133"/>
      <c r="H6" s="129"/>
      <c r="I6" s="134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5"/>
    </row>
    <row r="7" spans="2:22" ht="18" x14ac:dyDescent="0.25">
      <c r="B7" s="1002" t="s">
        <v>133</v>
      </c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  <c r="P7" s="1003"/>
      <c r="Q7" s="1003"/>
      <c r="R7" s="1003"/>
      <c r="S7" s="1003"/>
      <c r="T7" s="1003"/>
      <c r="U7" s="1004"/>
    </row>
    <row r="8" spans="2:22" x14ac:dyDescent="0.2"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36"/>
      <c r="T8" s="136"/>
      <c r="U8" s="135"/>
    </row>
    <row r="9" spans="2:22" x14ac:dyDescent="0.2"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7"/>
    </row>
    <row r="10" spans="2:22" x14ac:dyDescent="0.2">
      <c r="B10" s="138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39"/>
    </row>
    <row r="11" spans="2:22" x14ac:dyDescent="0.2">
      <c r="B11" s="138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39"/>
    </row>
    <row r="12" spans="2:22" x14ac:dyDescent="0.2">
      <c r="B12" s="138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39"/>
    </row>
    <row r="13" spans="2:22" x14ac:dyDescent="0.2">
      <c r="B13" s="138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39"/>
    </row>
    <row r="14" spans="2:22" x14ac:dyDescent="0.2">
      <c r="B14" s="138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39"/>
    </row>
    <row r="15" spans="2:22" x14ac:dyDescent="0.2">
      <c r="B15" s="138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39"/>
    </row>
    <row r="16" spans="2:22" x14ac:dyDescent="0.2">
      <c r="B16" s="138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39"/>
    </row>
    <row r="17" spans="2:21" ht="13.5" thickBot="1" x14ac:dyDescent="0.25">
      <c r="B17" s="138"/>
      <c r="C17" s="103"/>
      <c r="D17" s="103" t="s">
        <v>134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39"/>
    </row>
    <row r="18" spans="2:21" ht="13.5" thickBot="1" x14ac:dyDescent="0.25">
      <c r="B18" s="138"/>
      <c r="C18" s="103"/>
      <c r="D18" s="140" t="s">
        <v>135</v>
      </c>
      <c r="E18" s="141" t="s">
        <v>136</v>
      </c>
      <c r="F18" s="142" t="s">
        <v>137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39"/>
    </row>
    <row r="19" spans="2:21" ht="13.5" thickBot="1" x14ac:dyDescent="0.25">
      <c r="B19" s="138"/>
      <c r="C19" s="103"/>
      <c r="D19" s="143"/>
      <c r="E19" s="144"/>
      <c r="F19" s="145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39"/>
    </row>
    <row r="20" spans="2:21" x14ac:dyDescent="0.2">
      <c r="B20" s="138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39"/>
    </row>
    <row r="21" spans="2:21" x14ac:dyDescent="0.2">
      <c r="B21" s="138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39"/>
    </row>
    <row r="22" spans="2:21" x14ac:dyDescent="0.2">
      <c r="B22" s="138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39"/>
    </row>
    <row r="23" spans="2:21" x14ac:dyDescent="0.2">
      <c r="B23" s="13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39"/>
    </row>
    <row r="24" spans="2:21" x14ac:dyDescent="0.2">
      <c r="B24" s="138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39"/>
    </row>
    <row r="25" spans="2:21" x14ac:dyDescent="0.2">
      <c r="B25" s="138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39"/>
    </row>
    <row r="26" spans="2:21" x14ac:dyDescent="0.2">
      <c r="B26" s="138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39"/>
    </row>
    <row r="27" spans="2:21" x14ac:dyDescent="0.2">
      <c r="B27" s="138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39"/>
    </row>
    <row r="28" spans="2:21" x14ac:dyDescent="0.2">
      <c r="B28" s="138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39"/>
    </row>
    <row r="29" spans="2:21" x14ac:dyDescent="0.2">
      <c r="B29" s="138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39"/>
    </row>
    <row r="30" spans="2:21" x14ac:dyDescent="0.2">
      <c r="B30" s="138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39"/>
    </row>
    <row r="31" spans="2:21" x14ac:dyDescent="0.2">
      <c r="B31" s="138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39"/>
    </row>
    <row r="32" spans="2:21" x14ac:dyDescent="0.2">
      <c r="B32" s="138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39"/>
    </row>
    <row r="33" spans="2:21" x14ac:dyDescent="0.2">
      <c r="B33" s="138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39"/>
    </row>
    <row r="34" spans="2:21" x14ac:dyDescent="0.2">
      <c r="B34" s="138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39"/>
    </row>
    <row r="35" spans="2:21" x14ac:dyDescent="0.2">
      <c r="B35" s="138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39"/>
    </row>
    <row r="36" spans="2:21" ht="13.5" thickBot="1" x14ac:dyDescent="0.25">
      <c r="B36" s="138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39"/>
    </row>
    <row r="37" spans="2:21" ht="13.5" thickBot="1" x14ac:dyDescent="0.25">
      <c r="B37" s="138"/>
      <c r="C37" s="103"/>
      <c r="D37" s="140" t="s">
        <v>135</v>
      </c>
      <c r="E37" s="141" t="s">
        <v>136</v>
      </c>
      <c r="F37" s="142" t="s">
        <v>137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39"/>
    </row>
    <row r="38" spans="2:21" ht="13.5" thickBot="1" x14ac:dyDescent="0.25">
      <c r="B38" s="138"/>
      <c r="C38" s="103"/>
      <c r="D38" s="143"/>
      <c r="E38" s="144"/>
      <c r="F38" s="145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39"/>
    </row>
    <row r="39" spans="2:21" x14ac:dyDescent="0.2">
      <c r="B39" s="138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39"/>
    </row>
    <row r="40" spans="2:21" x14ac:dyDescent="0.2">
      <c r="B40" s="138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39"/>
    </row>
    <row r="41" spans="2:21" x14ac:dyDescent="0.2">
      <c r="B41" s="138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39"/>
    </row>
    <row r="42" spans="2:21" x14ac:dyDescent="0.2">
      <c r="B42" s="138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39"/>
    </row>
    <row r="43" spans="2:21" x14ac:dyDescent="0.2">
      <c r="B43" s="138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39"/>
    </row>
    <row r="44" spans="2:21" x14ac:dyDescent="0.2">
      <c r="B44" s="138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39"/>
    </row>
    <row r="45" spans="2:21" x14ac:dyDescent="0.2">
      <c r="B45" s="138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39"/>
    </row>
    <row r="46" spans="2:21" x14ac:dyDescent="0.2">
      <c r="B46" s="138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39"/>
    </row>
    <row r="47" spans="2:21" x14ac:dyDescent="0.2">
      <c r="B47" s="138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39"/>
    </row>
    <row r="48" spans="2:21" x14ac:dyDescent="0.2">
      <c r="B48" s="138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39"/>
    </row>
    <row r="49" spans="2:21" x14ac:dyDescent="0.2">
      <c r="B49" s="138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39"/>
    </row>
    <row r="50" spans="2:21" x14ac:dyDescent="0.2">
      <c r="B50" s="138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39"/>
    </row>
    <row r="51" spans="2:21" x14ac:dyDescent="0.2">
      <c r="B51" s="138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39"/>
    </row>
    <row r="52" spans="2:21" x14ac:dyDescent="0.2">
      <c r="B52" s="138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39"/>
    </row>
    <row r="53" spans="2:21" ht="6" customHeight="1" x14ac:dyDescent="0.2">
      <c r="B53" s="138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39"/>
    </row>
    <row r="54" spans="2:21" ht="6" customHeight="1" x14ac:dyDescent="0.2">
      <c r="B54" s="138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39"/>
    </row>
    <row r="55" spans="2:21" ht="7.5" customHeight="1" x14ac:dyDescent="0.2">
      <c r="B55" s="138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39"/>
    </row>
    <row r="56" spans="2:21" x14ac:dyDescent="0.2">
      <c r="B56" s="138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39"/>
    </row>
    <row r="57" spans="2:21" ht="10.5" customHeight="1" x14ac:dyDescent="0.2">
      <c r="B57" s="138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39"/>
    </row>
    <row r="58" spans="2:21" x14ac:dyDescent="0.2">
      <c r="B58" s="138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39"/>
    </row>
    <row r="59" spans="2:21" ht="4.5" customHeight="1" thickBot="1" x14ac:dyDescent="0.25">
      <c r="B59" s="146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8"/>
    </row>
    <row r="82" spans="28:28" x14ac:dyDescent="0.2">
      <c r="AB82" s="149"/>
    </row>
  </sheetData>
  <mergeCells count="8">
    <mergeCell ref="B7:U7"/>
    <mergeCell ref="B2:Q2"/>
    <mergeCell ref="R2:S2"/>
    <mergeCell ref="T2:U2"/>
    <mergeCell ref="B4:O4"/>
    <mergeCell ref="P4:Q4"/>
    <mergeCell ref="B5:E5"/>
    <mergeCell ref="F5:U5"/>
  </mergeCells>
  <printOptions horizontalCentered="1" verticalCentered="1"/>
  <pageMargins left="0" right="0" top="0" bottom="0" header="0" footer="0"/>
  <pageSetup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86"/>
  <sheetViews>
    <sheetView showGridLines="0" topLeftCell="B1" zoomScaleNormal="100" workbookViewId="0">
      <selection activeCell="T4" sqref="T4"/>
    </sheetView>
  </sheetViews>
  <sheetFormatPr defaultColWidth="9.28515625" defaultRowHeight="12.75" x14ac:dyDescent="0.2"/>
  <cols>
    <col min="1" max="1" width="1" style="109" customWidth="1"/>
    <col min="2" max="2" width="1.28515625" style="127" customWidth="1"/>
    <col min="3" max="3" width="5.7109375" style="127" customWidth="1"/>
    <col min="4" max="6" width="6" style="127" customWidth="1"/>
    <col min="7" max="7" width="6.5703125" style="127" customWidth="1"/>
    <col min="8" max="16" width="5.7109375" style="127" customWidth="1"/>
    <col min="17" max="17" width="3" style="127" customWidth="1"/>
    <col min="18" max="18" width="6" style="127" customWidth="1"/>
    <col min="19" max="19" width="4.7109375" style="127" customWidth="1"/>
    <col min="20" max="20" width="2.7109375" style="127" customWidth="1"/>
    <col min="21" max="21" width="4" style="109" customWidth="1"/>
    <col min="22" max="16384" width="9.28515625" style="109"/>
  </cols>
  <sheetData>
    <row r="1" spans="2:22" ht="7.5" customHeight="1" thickBot="1" x14ac:dyDescent="0.25"/>
    <row r="2" spans="2:22" ht="19.5" customHeight="1" thickBot="1" x14ac:dyDescent="0.3">
      <c r="B2" s="1005" t="str">
        <f>Coord!B2</f>
        <v>TRAFFIC SIGNAL INVENTORY (v3.2)</v>
      </c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7" t="s">
        <v>0</v>
      </c>
      <c r="S2" s="1008"/>
      <c r="T2" s="1008" t="str">
        <f>Coord!Y2</f>
        <v>12-345</v>
      </c>
      <c r="U2" s="1009"/>
    </row>
    <row r="3" spans="2:22" ht="13.5" thickBot="1" x14ac:dyDescent="0.25">
      <c r="B3" s="128"/>
      <c r="C3" s="129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29"/>
      <c r="U3" s="131"/>
    </row>
    <row r="4" spans="2:22" ht="13.5" thickBot="1" x14ac:dyDescent="0.25">
      <c r="B4" s="1010" t="s">
        <v>1</v>
      </c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1011" t="s">
        <v>2</v>
      </c>
      <c r="Q4" s="779"/>
      <c r="R4" s="400">
        <v>8</v>
      </c>
      <c r="S4" s="380" t="s">
        <v>3</v>
      </c>
      <c r="T4" s="400">
        <f>Coord!Z3</f>
        <v>8</v>
      </c>
      <c r="U4" s="132"/>
    </row>
    <row r="5" spans="2:22" ht="18" customHeight="1" thickBot="1" x14ac:dyDescent="0.25">
      <c r="B5" s="1012" t="s">
        <v>5</v>
      </c>
      <c r="C5" s="1013"/>
      <c r="D5" s="1013"/>
      <c r="E5" s="1013"/>
      <c r="F5" s="578">
        <f>Coord!E4</f>
        <v>0</v>
      </c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9"/>
      <c r="V5" s="93"/>
    </row>
    <row r="6" spans="2:22" ht="15.75" customHeight="1" x14ac:dyDescent="0.25">
      <c r="B6" s="128"/>
      <c r="C6" s="129"/>
      <c r="D6" s="133"/>
      <c r="E6" s="133"/>
      <c r="F6" s="133"/>
      <c r="G6" s="133"/>
      <c r="H6" s="129"/>
      <c r="I6" s="134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5"/>
    </row>
    <row r="7" spans="2:22" ht="18" x14ac:dyDescent="0.25">
      <c r="B7" s="1002" t="s">
        <v>138</v>
      </c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  <c r="P7" s="1003"/>
      <c r="Q7" s="1003"/>
      <c r="R7" s="1003"/>
      <c r="S7" s="1003"/>
      <c r="T7" s="1003"/>
      <c r="U7" s="1004"/>
    </row>
    <row r="8" spans="2:22" x14ac:dyDescent="0.2"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36"/>
      <c r="T8" s="136"/>
      <c r="U8" s="135"/>
    </row>
    <row r="9" spans="2:22" ht="13.5" thickBot="1" x14ac:dyDescent="0.25"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7"/>
    </row>
    <row r="10" spans="2:22" x14ac:dyDescent="0.2">
      <c r="B10" s="138"/>
      <c r="C10" s="1014" t="s">
        <v>139</v>
      </c>
      <c r="D10" s="1015"/>
      <c r="E10" s="1014" t="s">
        <v>140</v>
      </c>
      <c r="F10" s="1021"/>
      <c r="G10" s="1022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39"/>
    </row>
    <row r="11" spans="2:22" ht="13.5" thickBot="1" x14ac:dyDescent="0.25">
      <c r="B11" s="138"/>
      <c r="C11" s="1016">
        <v>1</v>
      </c>
      <c r="D11" s="1017"/>
      <c r="E11" s="1023"/>
      <c r="F11" s="1024"/>
      <c r="G11" s="1025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39"/>
    </row>
    <row r="12" spans="2:22" x14ac:dyDescent="0.2">
      <c r="B12" s="138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39"/>
    </row>
    <row r="13" spans="2:22" x14ac:dyDescent="0.2">
      <c r="B13" s="138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39"/>
    </row>
    <row r="14" spans="2:22" x14ac:dyDescent="0.2">
      <c r="B14" s="138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39"/>
    </row>
    <row r="15" spans="2:22" x14ac:dyDescent="0.2">
      <c r="B15" s="138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39"/>
    </row>
    <row r="16" spans="2:22" ht="13.5" thickBot="1" x14ac:dyDescent="0.25">
      <c r="B16" s="138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39"/>
    </row>
    <row r="17" spans="2:21" ht="13.5" thickBot="1" x14ac:dyDescent="0.25">
      <c r="B17" s="138"/>
      <c r="C17" s="1018" t="s">
        <v>141</v>
      </c>
      <c r="D17" s="1019"/>
      <c r="E17" s="1020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39"/>
    </row>
    <row r="18" spans="2:21" ht="13.5" thickBot="1" x14ac:dyDescent="0.25">
      <c r="B18" s="138"/>
      <c r="C18" s="140" t="s">
        <v>135</v>
      </c>
      <c r="D18" s="141" t="s">
        <v>136</v>
      </c>
      <c r="E18" s="142" t="s">
        <v>137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39"/>
    </row>
    <row r="19" spans="2:21" ht="13.5" thickBot="1" x14ac:dyDescent="0.25">
      <c r="B19" s="138"/>
      <c r="C19" s="143"/>
      <c r="D19" s="144"/>
      <c r="E19" s="145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39"/>
    </row>
    <row r="20" spans="2:21" x14ac:dyDescent="0.2">
      <c r="B20" s="138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39"/>
    </row>
    <row r="21" spans="2:21" x14ac:dyDescent="0.2">
      <c r="B21" s="138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39"/>
    </row>
    <row r="22" spans="2:21" x14ac:dyDescent="0.2">
      <c r="B22" s="138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39"/>
    </row>
    <row r="23" spans="2:21" x14ac:dyDescent="0.2">
      <c r="B23" s="13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39"/>
    </row>
    <row r="24" spans="2:21" x14ac:dyDescent="0.2">
      <c r="B24" s="138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39"/>
    </row>
    <row r="25" spans="2:21" x14ac:dyDescent="0.2">
      <c r="B25" s="138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39"/>
    </row>
    <row r="26" spans="2:21" ht="13.5" thickBot="1" x14ac:dyDescent="0.25">
      <c r="B26" s="138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39"/>
    </row>
    <row r="27" spans="2:21" ht="13.5" thickBot="1" x14ac:dyDescent="0.25">
      <c r="B27" s="138"/>
      <c r="C27" s="1018" t="s">
        <v>142</v>
      </c>
      <c r="D27" s="1020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39"/>
    </row>
    <row r="28" spans="2:21" x14ac:dyDescent="0.2">
      <c r="B28" s="138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39"/>
    </row>
    <row r="29" spans="2:21" x14ac:dyDescent="0.2">
      <c r="B29" s="138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39"/>
    </row>
    <row r="30" spans="2:21" x14ac:dyDescent="0.2">
      <c r="B30" s="138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39"/>
    </row>
    <row r="31" spans="2:21" x14ac:dyDescent="0.2">
      <c r="B31" s="138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39"/>
    </row>
    <row r="32" spans="2:21" x14ac:dyDescent="0.2">
      <c r="B32" s="138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39"/>
    </row>
    <row r="33" spans="2:21" x14ac:dyDescent="0.2">
      <c r="B33" s="138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39"/>
    </row>
    <row r="34" spans="2:21" x14ac:dyDescent="0.2">
      <c r="B34" s="138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39"/>
    </row>
    <row r="35" spans="2:21" ht="13.5" thickBot="1" x14ac:dyDescent="0.25">
      <c r="B35" s="138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39"/>
    </row>
    <row r="36" spans="2:21" ht="13.5" thickBot="1" x14ac:dyDescent="0.25">
      <c r="B36" s="138"/>
      <c r="C36" s="1018" t="s">
        <v>143</v>
      </c>
      <c r="D36" s="1019"/>
      <c r="E36" s="1020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39"/>
    </row>
    <row r="37" spans="2:21" ht="13.5" thickBot="1" x14ac:dyDescent="0.25">
      <c r="B37" s="138"/>
      <c r="C37" s="140" t="s">
        <v>135</v>
      </c>
      <c r="D37" s="141" t="s">
        <v>136</v>
      </c>
      <c r="E37" s="142" t="s">
        <v>137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39"/>
    </row>
    <row r="38" spans="2:21" ht="13.5" thickBot="1" x14ac:dyDescent="0.25">
      <c r="B38" s="138"/>
      <c r="C38" s="143"/>
      <c r="D38" s="144"/>
      <c r="E38" s="145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39"/>
    </row>
    <row r="39" spans="2:21" x14ac:dyDescent="0.2">
      <c r="B39" s="138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39"/>
    </row>
    <row r="40" spans="2:21" x14ac:dyDescent="0.2">
      <c r="B40" s="138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39"/>
    </row>
    <row r="41" spans="2:21" x14ac:dyDescent="0.2">
      <c r="B41" s="138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39"/>
    </row>
    <row r="42" spans="2:21" x14ac:dyDescent="0.2">
      <c r="B42" s="138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39"/>
    </row>
    <row r="43" spans="2:21" x14ac:dyDescent="0.2">
      <c r="B43" s="138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39"/>
    </row>
    <row r="44" spans="2:21" x14ac:dyDescent="0.2">
      <c r="B44" s="138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39"/>
    </row>
    <row r="45" spans="2:21" x14ac:dyDescent="0.2">
      <c r="B45" s="138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39"/>
    </row>
    <row r="46" spans="2:21" x14ac:dyDescent="0.2">
      <c r="B46" s="138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39"/>
    </row>
    <row r="47" spans="2:21" x14ac:dyDescent="0.2">
      <c r="B47" s="138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39"/>
    </row>
    <row r="48" spans="2:21" x14ac:dyDescent="0.2">
      <c r="B48" s="138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39"/>
    </row>
    <row r="49" spans="2:21" x14ac:dyDescent="0.2">
      <c r="B49" s="138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39"/>
    </row>
    <row r="50" spans="2:21" x14ac:dyDescent="0.2">
      <c r="B50" s="138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39"/>
    </row>
    <row r="51" spans="2:21" x14ac:dyDescent="0.2">
      <c r="B51" s="138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39"/>
    </row>
    <row r="52" spans="2:21" x14ac:dyDescent="0.2">
      <c r="B52" s="138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39"/>
    </row>
    <row r="53" spans="2:21" ht="6" customHeight="1" x14ac:dyDescent="0.2">
      <c r="B53" s="138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39"/>
    </row>
    <row r="54" spans="2:21" ht="6" customHeight="1" x14ac:dyDescent="0.2">
      <c r="B54" s="138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39"/>
    </row>
    <row r="55" spans="2:21" ht="7.5" customHeight="1" x14ac:dyDescent="0.2">
      <c r="B55" s="138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39"/>
    </row>
    <row r="56" spans="2:21" x14ac:dyDescent="0.2">
      <c r="B56" s="138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39"/>
    </row>
    <row r="57" spans="2:21" ht="10.5" customHeight="1" x14ac:dyDescent="0.2">
      <c r="B57" s="138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39"/>
    </row>
    <row r="58" spans="2:21" x14ac:dyDescent="0.2">
      <c r="B58" s="138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39"/>
    </row>
    <row r="59" spans="2:21" ht="4.5" customHeight="1" thickBot="1" x14ac:dyDescent="0.25">
      <c r="B59" s="146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8"/>
    </row>
    <row r="79" spans="27:29" x14ac:dyDescent="0.2">
      <c r="AA79" s="154"/>
      <c r="AB79" s="154"/>
      <c r="AC79" s="154"/>
    </row>
    <row r="80" spans="27:29" x14ac:dyDescent="0.2">
      <c r="AA80" s="154"/>
      <c r="AB80" s="154"/>
      <c r="AC80" s="154"/>
    </row>
    <row r="81" spans="27:29" x14ac:dyDescent="0.2">
      <c r="AA81" s="154"/>
      <c r="AB81" s="348"/>
      <c r="AC81" s="154"/>
    </row>
    <row r="82" spans="27:29" x14ac:dyDescent="0.2">
      <c r="AA82" s="154"/>
      <c r="AB82" s="154"/>
      <c r="AC82" s="154"/>
    </row>
    <row r="83" spans="27:29" x14ac:dyDescent="0.2">
      <c r="AA83" s="154"/>
      <c r="AB83" s="154"/>
      <c r="AC83" s="154"/>
    </row>
    <row r="84" spans="27:29" x14ac:dyDescent="0.2">
      <c r="AA84" s="154"/>
      <c r="AB84" s="154"/>
      <c r="AC84" s="154"/>
    </row>
    <row r="85" spans="27:29" x14ac:dyDescent="0.2">
      <c r="AA85" s="154"/>
      <c r="AB85" s="154"/>
      <c r="AC85" s="154"/>
    </row>
    <row r="86" spans="27:29" x14ac:dyDescent="0.2">
      <c r="AA86" s="154"/>
      <c r="AB86" s="154"/>
      <c r="AC86" s="154"/>
    </row>
  </sheetData>
  <mergeCells count="15">
    <mergeCell ref="C10:D10"/>
    <mergeCell ref="C11:D11"/>
    <mergeCell ref="C36:E36"/>
    <mergeCell ref="C27:D27"/>
    <mergeCell ref="C17:E17"/>
    <mergeCell ref="E10:G10"/>
    <mergeCell ref="E11:G11"/>
    <mergeCell ref="B7:U7"/>
    <mergeCell ref="B2:Q2"/>
    <mergeCell ref="R2:S2"/>
    <mergeCell ref="T2:U2"/>
    <mergeCell ref="B4:O4"/>
    <mergeCell ref="P4:Q4"/>
    <mergeCell ref="B5:E5"/>
    <mergeCell ref="F5:U5"/>
  </mergeCells>
  <printOptions horizontalCentered="1" verticalCentered="1"/>
  <pageMargins left="0" right="0" top="0" bottom="0" header="0" footer="0"/>
  <pageSetup orientation="portrait" verticalDpi="300" r:id="rId1"/>
  <headerFooter alignWithMargins="0"/>
  <ignoredErrors>
    <ignoredError sqref="T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DropdownLists!$T$24:$T$27</xm:f>
          </x14:formula1>
          <xm:sqref>E11:G11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142"/>
  <sheetViews>
    <sheetView showGridLines="0" zoomScaleNormal="100" workbookViewId="0">
      <selection activeCell="V4" sqref="V4:Y4"/>
    </sheetView>
  </sheetViews>
  <sheetFormatPr defaultColWidth="9.28515625" defaultRowHeight="12.75" x14ac:dyDescent="0.2"/>
  <cols>
    <col min="1" max="1" width="2.28515625" style="66" customWidth="1"/>
    <col min="2" max="2" width="5.42578125" style="66" customWidth="1"/>
    <col min="3" max="3" width="4.7109375" style="66" customWidth="1"/>
    <col min="4" max="5" width="5.28515625" style="66" customWidth="1"/>
    <col min="6" max="6" width="5.7109375" style="66" customWidth="1"/>
    <col min="7" max="7" width="5.28515625" style="66" customWidth="1"/>
    <col min="8" max="9" width="5.42578125" style="66" customWidth="1"/>
    <col min="10" max="10" width="5.5703125" style="66" customWidth="1"/>
    <col min="11" max="11" width="5.42578125" style="66" customWidth="1"/>
    <col min="12" max="12" width="5.7109375" style="66" customWidth="1"/>
    <col min="13" max="15" width="4.7109375" style="66" customWidth="1"/>
    <col min="16" max="16" width="6" style="66" customWidth="1"/>
    <col min="17" max="17" width="5.42578125" style="66" customWidth="1"/>
    <col min="18" max="19" width="6" style="66" customWidth="1"/>
    <col min="20" max="20" width="5.42578125" style="66" customWidth="1"/>
    <col min="21" max="21" width="5.5703125" style="66" customWidth="1"/>
    <col min="22" max="22" width="2" style="66" customWidth="1"/>
    <col min="23" max="23" width="2.7109375" style="66" hidden="1" customWidth="1"/>
    <col min="24" max="24" width="3.7109375" style="66" customWidth="1"/>
    <col min="25" max="25" width="6.7109375" style="66" customWidth="1"/>
    <col min="26" max="26" width="1.28515625" style="66" customWidth="1"/>
    <col min="27" max="27" width="8.28515625" style="66" customWidth="1"/>
    <col min="28" max="28" width="6.7109375" style="66" customWidth="1"/>
    <col min="29" max="29" width="3.7109375" style="66" customWidth="1"/>
    <col min="30" max="30" width="6.7109375" style="66" customWidth="1"/>
    <col min="31" max="31" width="16.5703125" style="66" customWidth="1"/>
    <col min="32" max="32" width="4.7109375" style="66" customWidth="1"/>
    <col min="33" max="33" width="8.5703125" style="66" bestFit="1" customWidth="1"/>
    <col min="34" max="36" width="4.7109375" style="66" customWidth="1"/>
    <col min="37" max="37" width="4.7109375" style="65" customWidth="1"/>
    <col min="38" max="38" width="5.7109375" style="65" customWidth="1"/>
    <col min="39" max="39" width="2.7109375" style="65" customWidth="1"/>
    <col min="40" max="41" width="4.7109375" style="65" customWidth="1"/>
    <col min="42" max="42" width="15.7109375" style="65" customWidth="1"/>
    <col min="43" max="43" width="22.42578125" style="65" bestFit="1" customWidth="1"/>
    <col min="44" max="44" width="3.28515625" style="65" customWidth="1"/>
    <col min="45" max="45" width="18" style="65" customWidth="1"/>
    <col min="46" max="46" width="3.5703125" style="65" customWidth="1"/>
    <col min="47" max="47" width="17.7109375" style="65" bestFit="1" customWidth="1"/>
    <col min="48" max="48" width="4.7109375" style="65" customWidth="1"/>
    <col min="49" max="49" width="22.7109375" style="65" bestFit="1" customWidth="1"/>
    <col min="50" max="50" width="4.7109375" style="65" customWidth="1"/>
    <col min="51" max="51" width="14" style="65" bestFit="1" customWidth="1"/>
    <col min="52" max="52" width="4.7109375" style="65" customWidth="1"/>
    <col min="53" max="54" width="9.7109375" style="65" customWidth="1"/>
    <col min="55" max="55" width="2.7109375" style="65" hidden="1" customWidth="1"/>
    <col min="56" max="56" width="2.7109375" style="65" customWidth="1"/>
    <col min="57" max="57" width="3.7109375" style="67" customWidth="1"/>
    <col min="58" max="16384" width="9.28515625" style="66"/>
  </cols>
  <sheetData>
    <row r="1" spans="1:57" ht="4.5" customHeight="1" thickBo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57" ht="18" customHeight="1" x14ac:dyDescent="0.2">
      <c r="A2" s="25"/>
      <c r="B2" s="1026" t="str">
        <f>Coord!B2</f>
        <v>TRAFFIC SIGNAL INVENTORY (v3.2)</v>
      </c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7"/>
      <c r="T2" s="1028"/>
      <c r="U2" s="1029" t="s">
        <v>0</v>
      </c>
      <c r="V2" s="1030"/>
      <c r="W2" s="31"/>
      <c r="X2" s="1031" t="str">
        <f>Coord!Y2</f>
        <v>12-345</v>
      </c>
      <c r="Y2" s="1032"/>
      <c r="Z2" s="25"/>
    </row>
    <row r="3" spans="1:57" ht="13.5" thickBot="1" x14ac:dyDescent="0.25">
      <c r="A3" s="25"/>
      <c r="B3" s="1033" t="s">
        <v>1</v>
      </c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  <c r="R3" s="1034"/>
      <c r="S3" s="1034"/>
      <c r="T3" s="1035"/>
      <c r="U3" s="40" t="s">
        <v>2</v>
      </c>
      <c r="V3" s="376">
        <v>8</v>
      </c>
      <c r="W3" s="80"/>
      <c r="X3" s="409" t="s">
        <v>3</v>
      </c>
      <c r="Y3" s="377">
        <f>Coord!Z3</f>
        <v>8</v>
      </c>
      <c r="Z3" s="25"/>
    </row>
    <row r="4" spans="1:57" ht="18" customHeight="1" x14ac:dyDescent="0.2">
      <c r="A4" s="25"/>
      <c r="B4" s="1036" t="s">
        <v>5</v>
      </c>
      <c r="C4" s="1037"/>
      <c r="D4" s="1037"/>
      <c r="E4" s="747">
        <f>Coord!E4</f>
        <v>0</v>
      </c>
      <c r="F4" s="747"/>
      <c r="G4" s="747"/>
      <c r="H4" s="747"/>
      <c r="I4" s="747"/>
      <c r="J4" s="747"/>
      <c r="K4" s="747"/>
      <c r="L4" s="747"/>
      <c r="M4" s="747"/>
      <c r="N4" s="747"/>
      <c r="O4" s="748"/>
      <c r="P4" s="1038" t="s">
        <v>6</v>
      </c>
      <c r="Q4" s="1037"/>
      <c r="R4" s="1039">
        <f>Coord!S4</f>
        <v>0</v>
      </c>
      <c r="S4" s="1040"/>
      <c r="T4" s="1041" t="s">
        <v>7</v>
      </c>
      <c r="U4" s="1042"/>
      <c r="V4" s="1039">
        <f>Coord!W4</f>
        <v>0</v>
      </c>
      <c r="W4" s="1039"/>
      <c r="X4" s="1039"/>
      <c r="Y4" s="1043"/>
      <c r="Z4" s="25"/>
      <c r="AG4" s="67"/>
      <c r="AH4" s="67"/>
      <c r="AI4" s="67"/>
      <c r="AJ4" s="67"/>
      <c r="AK4" s="70"/>
      <c r="AL4" s="70"/>
      <c r="AM4" s="70"/>
      <c r="AN4" s="70"/>
      <c r="AO4" s="70"/>
      <c r="AP4" s="70"/>
      <c r="AQ4" s="70"/>
      <c r="AR4" s="70"/>
      <c r="AS4" s="70"/>
    </row>
    <row r="5" spans="1:57" ht="18" customHeight="1" x14ac:dyDescent="0.2">
      <c r="A5" s="25"/>
      <c r="B5" s="81" t="s">
        <v>8</v>
      </c>
      <c r="C5" s="734">
        <f>Coord!D5</f>
        <v>0</v>
      </c>
      <c r="D5" s="735"/>
      <c r="E5" s="735"/>
      <c r="F5" s="735"/>
      <c r="G5" s="736"/>
      <c r="H5" s="1051" t="s">
        <v>9</v>
      </c>
      <c r="I5" s="1052"/>
      <c r="J5" s="758">
        <f>Coord!K5</f>
        <v>0</v>
      </c>
      <c r="K5" s="758"/>
      <c r="L5" s="758"/>
      <c r="M5" s="758"/>
      <c r="N5" s="758"/>
      <c r="O5" s="759"/>
      <c r="P5" s="82" t="s">
        <v>10</v>
      </c>
      <c r="Q5" s="1053">
        <f>Coord!R5</f>
        <v>0</v>
      </c>
      <c r="R5" s="1053"/>
      <c r="S5" s="1054"/>
      <c r="T5" s="83" t="s">
        <v>11</v>
      </c>
      <c r="U5" s="1055">
        <f>Coord!V5</f>
        <v>0</v>
      </c>
      <c r="V5" s="1055"/>
      <c r="W5" s="1055"/>
      <c r="X5" s="1055"/>
      <c r="Y5" s="1056"/>
      <c r="Z5" s="25"/>
      <c r="AB5" s="65"/>
      <c r="AC5" s="65"/>
      <c r="AD5" s="65"/>
      <c r="AE5" s="65"/>
      <c r="AG5" s="67"/>
      <c r="AH5" s="67"/>
      <c r="AI5" s="67"/>
      <c r="AJ5" s="67"/>
      <c r="AK5" s="70"/>
      <c r="AL5" s="70"/>
      <c r="AM5" s="70"/>
      <c r="AN5" s="70"/>
      <c r="AO5" s="70"/>
      <c r="AP5" s="70"/>
      <c r="AQ5" s="70"/>
      <c r="AR5" s="70"/>
      <c r="AS5" s="70"/>
      <c r="BE5" s="8"/>
    </row>
    <row r="6" spans="1:57" ht="18" customHeight="1" thickBot="1" x14ac:dyDescent="0.25">
      <c r="A6" s="25"/>
      <c r="B6" s="1057" t="s">
        <v>13</v>
      </c>
      <c r="C6" s="1058"/>
      <c r="D6" s="1058"/>
      <c r="E6" s="1059">
        <f>Coord!E6</f>
        <v>0</v>
      </c>
      <c r="F6" s="1059"/>
      <c r="G6" s="1059"/>
      <c r="H6" s="1059"/>
      <c r="I6" s="1060" t="s">
        <v>14</v>
      </c>
      <c r="J6" s="1061"/>
      <c r="K6" s="1061"/>
      <c r="L6" s="1061"/>
      <c r="M6" s="1062">
        <f>Coord!M6</f>
        <v>0</v>
      </c>
      <c r="N6" s="1062"/>
      <c r="O6" s="1063"/>
      <c r="P6" s="1064" t="s">
        <v>15</v>
      </c>
      <c r="Q6" s="1065"/>
      <c r="R6" s="1044">
        <f>Coord!S6</f>
        <v>0</v>
      </c>
      <c r="S6" s="1045"/>
      <c r="T6" s="64" t="s">
        <v>16</v>
      </c>
      <c r="U6" s="84"/>
      <c r="V6" s="85"/>
      <c r="W6" s="85"/>
      <c r="X6" s="1046">
        <f>Coord!Y6</f>
        <v>0</v>
      </c>
      <c r="Y6" s="1047"/>
      <c r="Z6" s="25"/>
      <c r="AB6" s="65"/>
      <c r="AC6" s="65"/>
      <c r="AD6" s="65"/>
      <c r="AE6" s="1048"/>
      <c r="AF6" s="1048"/>
      <c r="AG6" s="67"/>
      <c r="AH6" s="67"/>
      <c r="AI6" s="67"/>
      <c r="AJ6" s="86"/>
      <c r="AK6" s="1049"/>
      <c r="AL6" s="1049"/>
      <c r="AM6" s="1049"/>
      <c r="AN6" s="1048"/>
      <c r="AO6" s="1048"/>
      <c r="AP6" s="1050"/>
      <c r="AQ6" s="1050"/>
      <c r="AR6" s="1050"/>
      <c r="AS6" s="1050"/>
      <c r="AT6" s="1050"/>
      <c r="BE6" s="8"/>
    </row>
    <row r="7" spans="1:57" ht="15.75" customHeight="1" thickBot="1" x14ac:dyDescent="0.25">
      <c r="A7" s="25"/>
      <c r="B7" s="1070" t="s">
        <v>18</v>
      </c>
      <c r="C7" s="1071"/>
      <c r="D7" s="1071"/>
      <c r="E7" s="1071"/>
      <c r="F7" s="1072"/>
      <c r="G7" s="1073"/>
      <c r="H7" s="1074" t="s">
        <v>19</v>
      </c>
      <c r="I7" s="1071"/>
      <c r="J7" s="1071"/>
      <c r="K7" s="1072"/>
      <c r="L7" s="1073"/>
      <c r="M7" s="1074" t="s">
        <v>64</v>
      </c>
      <c r="N7" s="1071"/>
      <c r="O7" s="1071"/>
      <c r="P7" s="1071"/>
      <c r="Q7" s="1072" t="s">
        <v>21</v>
      </c>
      <c r="R7" s="1073"/>
      <c r="S7" s="1074" t="s">
        <v>65</v>
      </c>
      <c r="T7" s="1071"/>
      <c r="U7" s="1072"/>
      <c r="V7" s="1072"/>
      <c r="W7" s="1072"/>
      <c r="X7" s="1072"/>
      <c r="Y7" s="1091"/>
      <c r="Z7" s="25"/>
      <c r="AB7" s="65"/>
      <c r="AC7" s="65"/>
      <c r="AD7" s="65"/>
      <c r="AE7" s="406"/>
      <c r="AF7" s="406"/>
      <c r="AG7" s="67"/>
      <c r="AH7" s="67"/>
      <c r="AI7" s="67"/>
      <c r="AJ7" s="86"/>
      <c r="AK7" s="407"/>
      <c r="AL7" s="407"/>
      <c r="AM7" s="407"/>
      <c r="AN7" s="406"/>
      <c r="AO7" s="406"/>
      <c r="AP7" s="408"/>
      <c r="AQ7" s="408"/>
      <c r="AR7" s="408"/>
      <c r="AS7" s="408"/>
      <c r="AT7" s="408"/>
      <c r="BE7" s="8"/>
    </row>
    <row r="8" spans="1:57" ht="15" customHeight="1" thickBot="1" x14ac:dyDescent="0.25">
      <c r="A8" s="25"/>
      <c r="B8" s="1092" t="s">
        <v>144</v>
      </c>
      <c r="C8" s="1093"/>
      <c r="D8" s="1093"/>
      <c r="E8" s="1093"/>
      <c r="F8" s="1093"/>
      <c r="G8" s="1093"/>
      <c r="H8" s="1093"/>
      <c r="I8" s="1093"/>
      <c r="J8" s="1093"/>
      <c r="K8" s="1093"/>
      <c r="L8" s="1093"/>
      <c r="M8" s="1093"/>
      <c r="N8" s="1093"/>
      <c r="O8" s="1093"/>
      <c r="P8" s="1093"/>
      <c r="Q8" s="1093"/>
      <c r="R8" s="1093"/>
      <c r="S8" s="1093"/>
      <c r="T8" s="1093"/>
      <c r="U8" s="1093"/>
      <c r="V8" s="1093"/>
      <c r="W8" s="1093"/>
      <c r="X8" s="1093"/>
      <c r="Y8" s="1094"/>
      <c r="Z8" s="25"/>
      <c r="AB8" s="65"/>
      <c r="AC8" s="65"/>
      <c r="AD8" s="65"/>
      <c r="AE8" s="406"/>
      <c r="AF8" s="406"/>
      <c r="AG8" s="67"/>
      <c r="AH8" s="67"/>
      <c r="AI8" s="67"/>
      <c r="AJ8" s="86"/>
      <c r="AK8" s="407"/>
      <c r="AL8" s="407"/>
      <c r="AM8" s="407"/>
      <c r="AN8" s="406"/>
      <c r="AO8" s="406"/>
      <c r="AP8" s="408"/>
      <c r="AQ8" s="408"/>
      <c r="AR8" s="408"/>
      <c r="AS8" s="408"/>
      <c r="AT8" s="408"/>
      <c r="BE8" s="8"/>
    </row>
    <row r="9" spans="1:57" ht="15" customHeight="1" thickBot="1" x14ac:dyDescent="0.25">
      <c r="A9" s="25"/>
      <c r="B9" s="1095"/>
      <c r="C9" s="1096"/>
      <c r="D9" s="1096"/>
      <c r="E9" s="1096"/>
      <c r="F9" s="1096"/>
      <c r="G9" s="1096"/>
      <c r="H9" s="1096"/>
      <c r="I9" s="1096"/>
      <c r="J9" s="1096"/>
      <c r="K9" s="1096"/>
      <c r="L9" s="1096"/>
      <c r="M9" s="1096"/>
      <c r="N9" s="1096"/>
      <c r="O9" s="1096"/>
      <c r="P9" s="1096"/>
      <c r="Q9" s="1096"/>
      <c r="R9" s="1096"/>
      <c r="S9" s="1096"/>
      <c r="T9" s="1096"/>
      <c r="U9" s="1096"/>
      <c r="V9" s="1096"/>
      <c r="W9" s="1096"/>
      <c r="X9" s="1096"/>
      <c r="Y9" s="1097"/>
      <c r="Z9" s="25"/>
      <c r="AA9" s="1098" t="s">
        <v>145</v>
      </c>
      <c r="AB9" s="1099"/>
      <c r="AC9" s="1099"/>
      <c r="AD9" s="1099"/>
      <c r="AE9" s="1100"/>
      <c r="AF9" s="67"/>
      <c r="AQ9" s="1066"/>
      <c r="AR9" s="1066"/>
      <c r="AS9" s="1066"/>
      <c r="AT9" s="1066"/>
      <c r="BE9" s="9"/>
    </row>
    <row r="10" spans="1:57" ht="18" customHeight="1" x14ac:dyDescent="0.2">
      <c r="A10" s="25"/>
      <c r="B10" s="360">
        <v>1</v>
      </c>
      <c r="C10" s="1067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68"/>
      <c r="Y10" s="1069"/>
      <c r="Z10" s="25"/>
      <c r="AA10" s="1101"/>
      <c r="AB10" s="1102"/>
      <c r="AC10" s="1102"/>
      <c r="AD10" s="1102"/>
      <c r="AE10" s="1103"/>
      <c r="AF10" s="13"/>
      <c r="AQ10" s="1066"/>
      <c r="AR10" s="1066"/>
      <c r="AS10" s="1066"/>
      <c r="AT10" s="1066"/>
    </row>
    <row r="11" spans="1:57" ht="18" customHeight="1" x14ac:dyDescent="0.2">
      <c r="A11" s="25"/>
      <c r="B11" s="361">
        <v>2</v>
      </c>
      <c r="C11" s="1075"/>
      <c r="D11" s="1076"/>
      <c r="E11" s="1076"/>
      <c r="F11" s="1076"/>
      <c r="G11" s="1076"/>
      <c r="H11" s="1076"/>
      <c r="I11" s="1076"/>
      <c r="J11" s="1076"/>
      <c r="K11" s="1076"/>
      <c r="L11" s="1076"/>
      <c r="M11" s="1076"/>
      <c r="N11" s="1076"/>
      <c r="O11" s="1076"/>
      <c r="P11" s="1076"/>
      <c r="Q11" s="1076"/>
      <c r="R11" s="1076"/>
      <c r="S11" s="1076"/>
      <c r="T11" s="1076"/>
      <c r="U11" s="1076"/>
      <c r="V11" s="1076"/>
      <c r="W11" s="1076"/>
      <c r="X11" s="1076"/>
      <c r="Y11" s="1077"/>
      <c r="Z11" s="25"/>
      <c r="AA11" s="1101"/>
      <c r="AB11" s="1102"/>
      <c r="AC11" s="1102"/>
      <c r="AD11" s="1102"/>
      <c r="AE11" s="1103"/>
      <c r="AF11" s="5"/>
      <c r="AQ11" s="71"/>
      <c r="AR11" s="71"/>
      <c r="AS11" s="71"/>
    </row>
    <row r="12" spans="1:57" ht="18" customHeight="1" thickBot="1" x14ac:dyDescent="0.25">
      <c r="A12" s="25"/>
      <c r="B12" s="362">
        <v>3</v>
      </c>
      <c r="C12" s="1078"/>
      <c r="D12" s="1079"/>
      <c r="E12" s="1079"/>
      <c r="F12" s="1079"/>
      <c r="G12" s="1079"/>
      <c r="H12" s="1079"/>
      <c r="I12" s="1079"/>
      <c r="J12" s="1079"/>
      <c r="K12" s="1079"/>
      <c r="L12" s="1079"/>
      <c r="M12" s="1079"/>
      <c r="N12" s="1079"/>
      <c r="O12" s="1079"/>
      <c r="P12" s="1079"/>
      <c r="Q12" s="1079"/>
      <c r="R12" s="1079"/>
      <c r="S12" s="1079"/>
      <c r="T12" s="1079"/>
      <c r="U12" s="1079"/>
      <c r="V12" s="1079"/>
      <c r="W12" s="1079"/>
      <c r="X12" s="1079"/>
      <c r="Y12" s="1080"/>
      <c r="Z12" s="25"/>
      <c r="AA12" s="1104"/>
      <c r="AB12" s="1105"/>
      <c r="AC12" s="1105"/>
      <c r="AD12" s="1105"/>
      <c r="AE12" s="1106"/>
      <c r="AF12" s="5"/>
      <c r="AQ12" s="71"/>
      <c r="AR12" s="71"/>
      <c r="AS12" s="71"/>
    </row>
    <row r="13" spans="1:57" ht="18" customHeight="1" x14ac:dyDescent="0.2">
      <c r="A13" s="25"/>
      <c r="B13" s="361">
        <v>4</v>
      </c>
      <c r="C13" s="1075"/>
      <c r="D13" s="1076"/>
      <c r="E13" s="1076"/>
      <c r="F13" s="1076"/>
      <c r="G13" s="1076"/>
      <c r="H13" s="1076"/>
      <c r="I13" s="1076"/>
      <c r="J13" s="1076"/>
      <c r="K13" s="1076"/>
      <c r="L13" s="1076"/>
      <c r="M13" s="1076"/>
      <c r="N13" s="1076"/>
      <c r="O13" s="1076"/>
      <c r="P13" s="1076"/>
      <c r="Q13" s="1076"/>
      <c r="R13" s="1076"/>
      <c r="S13" s="1076"/>
      <c r="T13" s="1076"/>
      <c r="U13" s="1076"/>
      <c r="V13" s="1076"/>
      <c r="W13" s="1076"/>
      <c r="X13" s="1076"/>
      <c r="Y13" s="1077"/>
      <c r="Z13" s="25"/>
      <c r="AA13" s="67"/>
      <c r="AB13" s="70"/>
      <c r="AC13" s="70"/>
      <c r="AD13" s="70"/>
      <c r="AE13" s="70"/>
      <c r="AH13" s="60"/>
      <c r="AI13" s="60"/>
      <c r="AJ13" s="60"/>
      <c r="AK13" s="60"/>
      <c r="AL13" s="70"/>
      <c r="AM13" s="70"/>
      <c r="AN13" s="70"/>
      <c r="AO13" s="70"/>
      <c r="AP13" s="70"/>
      <c r="AQ13" s="71"/>
      <c r="AR13" s="71"/>
      <c r="AS13" s="71"/>
    </row>
    <row r="14" spans="1:57" ht="18" customHeight="1" thickBot="1" x14ac:dyDescent="0.25">
      <c r="A14" s="25"/>
      <c r="B14" s="363">
        <v>5</v>
      </c>
      <c r="C14" s="1081"/>
      <c r="D14" s="1082"/>
      <c r="E14" s="1082"/>
      <c r="F14" s="1082"/>
      <c r="G14" s="1082"/>
      <c r="H14" s="1082"/>
      <c r="I14" s="1082"/>
      <c r="J14" s="1082"/>
      <c r="K14" s="1082"/>
      <c r="L14" s="1082"/>
      <c r="M14" s="1082"/>
      <c r="N14" s="1082"/>
      <c r="O14" s="1082"/>
      <c r="P14" s="1082"/>
      <c r="Q14" s="1082"/>
      <c r="R14" s="1082"/>
      <c r="S14" s="1082"/>
      <c r="T14" s="1082"/>
      <c r="U14" s="1082"/>
      <c r="V14" s="1082"/>
      <c r="W14" s="1082"/>
      <c r="X14" s="1082"/>
      <c r="Y14" s="1083"/>
      <c r="Z14" s="25"/>
      <c r="AA14" s="1084"/>
      <c r="AB14" s="1084"/>
      <c r="AC14" s="1084"/>
      <c r="AD14" s="1084"/>
      <c r="AE14" s="1084"/>
      <c r="AG14" s="1085"/>
      <c r="AH14" s="1086"/>
      <c r="AI14" s="1086"/>
      <c r="AJ14" s="1086"/>
      <c r="AK14" s="1086"/>
      <c r="AL14" s="1086"/>
      <c r="AM14" s="1086"/>
      <c r="AN14" s="1086"/>
      <c r="AO14" s="1086"/>
      <c r="AP14" s="1086"/>
      <c r="AQ14" s="71"/>
      <c r="AR14" s="71"/>
      <c r="AS14" s="71"/>
    </row>
    <row r="15" spans="1:57" ht="18" customHeight="1" x14ac:dyDescent="0.2">
      <c r="A15" s="25"/>
      <c r="B15" s="364">
        <v>6</v>
      </c>
      <c r="C15" s="1087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8"/>
      <c r="X15" s="1088"/>
      <c r="Y15" s="1089"/>
      <c r="Z15" s="25"/>
      <c r="AA15" s="1090"/>
      <c r="AB15" s="1090"/>
      <c r="AC15" s="1090"/>
      <c r="AD15" s="1090"/>
      <c r="AE15" s="1090"/>
      <c r="AG15" s="1086"/>
      <c r="AH15" s="1086"/>
      <c r="AI15" s="1086"/>
      <c r="AJ15" s="1086"/>
      <c r="AK15" s="1086"/>
      <c r="AL15" s="1086"/>
      <c r="AM15" s="1086"/>
      <c r="AN15" s="1086"/>
      <c r="AO15" s="1086"/>
      <c r="AP15" s="1086"/>
      <c r="AQ15" s="71"/>
      <c r="AR15" s="71"/>
      <c r="AS15" s="71"/>
    </row>
    <row r="16" spans="1:57" ht="18" customHeight="1" x14ac:dyDescent="0.2">
      <c r="A16" s="25"/>
      <c r="B16" s="362">
        <v>7</v>
      </c>
      <c r="C16" s="1078"/>
      <c r="D16" s="1079"/>
      <c r="E16" s="1079"/>
      <c r="F16" s="1079"/>
      <c r="G16" s="1079"/>
      <c r="H16" s="1079"/>
      <c r="I16" s="1079"/>
      <c r="J16" s="1079"/>
      <c r="K16" s="1079"/>
      <c r="L16" s="1079"/>
      <c r="M16" s="1079"/>
      <c r="N16" s="1079"/>
      <c r="O16" s="1079"/>
      <c r="P16" s="1079"/>
      <c r="Q16" s="1079"/>
      <c r="R16" s="1079"/>
      <c r="S16" s="1079"/>
      <c r="T16" s="1079"/>
      <c r="U16" s="1079"/>
      <c r="V16" s="1079"/>
      <c r="W16" s="1079"/>
      <c r="X16" s="1079"/>
      <c r="Y16" s="1080"/>
      <c r="Z16" s="25"/>
      <c r="AA16" s="1111"/>
      <c r="AB16" s="1111"/>
      <c r="AC16" s="1111"/>
      <c r="AD16" s="403"/>
      <c r="AE16" s="73"/>
      <c r="AG16" s="1112"/>
      <c r="AH16" s="1113"/>
      <c r="AI16" s="1113"/>
      <c r="AJ16" s="1113"/>
      <c r="AK16" s="1113"/>
      <c r="AL16" s="1113"/>
      <c r="AM16" s="1113"/>
      <c r="AN16" s="1113"/>
      <c r="AO16" s="1113"/>
      <c r="AP16" s="1113"/>
      <c r="AQ16" s="71"/>
      <c r="AR16" s="71"/>
      <c r="AS16" s="71"/>
    </row>
    <row r="17" spans="1:57" ht="18" customHeight="1" x14ac:dyDescent="0.2">
      <c r="A17" s="25"/>
      <c r="B17" s="361">
        <v>8</v>
      </c>
      <c r="C17" s="1075"/>
      <c r="D17" s="1076"/>
      <c r="E17" s="1076"/>
      <c r="F17" s="1076"/>
      <c r="G17" s="1076"/>
      <c r="H17" s="1076"/>
      <c r="I17" s="1076"/>
      <c r="J17" s="1076"/>
      <c r="K17" s="1076"/>
      <c r="L17" s="1076"/>
      <c r="M17" s="1076"/>
      <c r="N17" s="1076"/>
      <c r="O17" s="1076"/>
      <c r="P17" s="1076"/>
      <c r="Q17" s="1076"/>
      <c r="R17" s="1076"/>
      <c r="S17" s="1076"/>
      <c r="T17" s="1076"/>
      <c r="U17" s="1076"/>
      <c r="V17" s="1076"/>
      <c r="W17" s="1076"/>
      <c r="X17" s="1076"/>
      <c r="Y17" s="1077"/>
      <c r="Z17" s="25"/>
      <c r="AA17" s="1111"/>
      <c r="AB17" s="1111"/>
      <c r="AC17" s="1111"/>
      <c r="AD17" s="57"/>
      <c r="AE17" s="35"/>
      <c r="AG17" s="1114"/>
      <c r="AH17" s="1114"/>
      <c r="AI17" s="1114"/>
      <c r="AJ17" s="1114"/>
      <c r="AK17" s="1114"/>
      <c r="AL17" s="1114"/>
      <c r="AM17" s="1114"/>
      <c r="AN17" s="1114"/>
      <c r="AO17" s="1114"/>
      <c r="AP17" s="1114"/>
      <c r="AQ17" s="71"/>
      <c r="AR17" s="71"/>
      <c r="AS17" s="71"/>
    </row>
    <row r="18" spans="1:57" ht="18" customHeight="1" x14ac:dyDescent="0.2">
      <c r="A18" s="25"/>
      <c r="B18" s="362">
        <v>9</v>
      </c>
      <c r="C18" s="1078"/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79"/>
      <c r="W18" s="1079"/>
      <c r="X18" s="1079"/>
      <c r="Y18" s="1080"/>
      <c r="Z18" s="25"/>
      <c r="AK18" s="66"/>
      <c r="AL18" s="70"/>
      <c r="AM18" s="70"/>
      <c r="AN18" s="70"/>
      <c r="AO18" s="70"/>
      <c r="AP18" s="70"/>
      <c r="AQ18" s="71"/>
      <c r="AR18" s="71"/>
      <c r="AS18" s="71"/>
    </row>
    <row r="19" spans="1:57" ht="18" customHeight="1" thickBot="1" x14ac:dyDescent="0.25">
      <c r="A19" s="25"/>
      <c r="B19" s="365">
        <v>10</v>
      </c>
      <c r="C19" s="1107"/>
      <c r="D19" s="1108"/>
      <c r="E19" s="1108"/>
      <c r="F19" s="1108"/>
      <c r="G19" s="1108"/>
      <c r="H19" s="1108"/>
      <c r="I19" s="1108"/>
      <c r="J19" s="1108"/>
      <c r="K19" s="1108"/>
      <c r="L19" s="1108"/>
      <c r="M19" s="1108"/>
      <c r="N19" s="1108"/>
      <c r="O19" s="1108"/>
      <c r="P19" s="1108"/>
      <c r="Q19" s="1108"/>
      <c r="R19" s="1108"/>
      <c r="S19" s="1108"/>
      <c r="T19" s="1108"/>
      <c r="U19" s="1108"/>
      <c r="V19" s="1108"/>
      <c r="W19" s="1108"/>
      <c r="X19" s="1108"/>
      <c r="Y19" s="1109"/>
      <c r="Z19" s="25"/>
      <c r="AA19" s="1110"/>
      <c r="AB19" s="1110"/>
      <c r="AC19" s="1110"/>
      <c r="AD19" s="1110"/>
      <c r="AE19" s="1110"/>
      <c r="AK19" s="66"/>
      <c r="AL19" s="70"/>
      <c r="AM19" s="70"/>
      <c r="AN19" s="70"/>
      <c r="AO19" s="70"/>
      <c r="AP19" s="70"/>
      <c r="AQ19" s="71"/>
      <c r="AR19" s="71"/>
      <c r="AS19" s="71"/>
    </row>
    <row r="20" spans="1:57" ht="18" customHeight="1" x14ac:dyDescent="0.2">
      <c r="A20" s="25"/>
      <c r="B20" s="366">
        <v>11</v>
      </c>
      <c r="C20" s="1067"/>
      <c r="D20" s="1068"/>
      <c r="E20" s="1068"/>
      <c r="F20" s="1068"/>
      <c r="G20" s="1068"/>
      <c r="H20" s="1068"/>
      <c r="I20" s="1068"/>
      <c r="J20" s="1068"/>
      <c r="K20" s="1068"/>
      <c r="L20" s="1068"/>
      <c r="M20" s="1068"/>
      <c r="N20" s="1068"/>
      <c r="O20" s="1068"/>
      <c r="P20" s="1068"/>
      <c r="Q20" s="1068"/>
      <c r="R20" s="1068"/>
      <c r="S20" s="1068"/>
      <c r="T20" s="1068"/>
      <c r="U20" s="1068"/>
      <c r="V20" s="1068"/>
      <c r="W20" s="1068"/>
      <c r="X20" s="1068"/>
      <c r="Y20" s="1069"/>
      <c r="Z20" s="25"/>
      <c r="AA20" s="76"/>
      <c r="AB20" s="62"/>
      <c r="AC20" s="63"/>
      <c r="AD20" s="62"/>
      <c r="AE20" s="63"/>
      <c r="AK20" s="66"/>
      <c r="AL20" s="70"/>
      <c r="AM20" s="70"/>
      <c r="AN20" s="70"/>
      <c r="AO20" s="70"/>
      <c r="AP20" s="70"/>
      <c r="AQ20" s="71"/>
      <c r="AR20" s="71"/>
      <c r="AS20" s="71"/>
    </row>
    <row r="21" spans="1:57" ht="18" customHeight="1" x14ac:dyDescent="0.2">
      <c r="A21" s="25"/>
      <c r="B21" s="361">
        <v>12</v>
      </c>
      <c r="C21" s="1075"/>
      <c r="D21" s="1076"/>
      <c r="E21" s="1076"/>
      <c r="F21" s="1076"/>
      <c r="G21" s="1076"/>
      <c r="H21" s="1076"/>
      <c r="I21" s="1076"/>
      <c r="J21" s="1076"/>
      <c r="K21" s="1076"/>
      <c r="L21" s="1076"/>
      <c r="M21" s="1076"/>
      <c r="N21" s="1076"/>
      <c r="O21" s="1076"/>
      <c r="P21" s="1076"/>
      <c r="Q21" s="1076"/>
      <c r="R21" s="1076"/>
      <c r="S21" s="1076"/>
      <c r="T21" s="1076"/>
      <c r="U21" s="1076"/>
      <c r="V21" s="1076"/>
      <c r="W21" s="1076"/>
      <c r="X21" s="1076"/>
      <c r="Y21" s="1077"/>
      <c r="Z21" s="25"/>
      <c r="AA21" s="76"/>
      <c r="AB21" s="37"/>
      <c r="AC21" s="37"/>
      <c r="AD21" s="37"/>
      <c r="AE21" s="37"/>
      <c r="AK21" s="66"/>
      <c r="AL21" s="70"/>
      <c r="AM21" s="70"/>
      <c r="AN21" s="70"/>
      <c r="AO21" s="70"/>
      <c r="AP21" s="70"/>
      <c r="AQ21" s="71"/>
      <c r="AR21" s="71"/>
      <c r="AS21" s="71"/>
    </row>
    <row r="22" spans="1:57" ht="18" customHeight="1" x14ac:dyDescent="0.2">
      <c r="A22" s="25"/>
      <c r="B22" s="362">
        <v>13</v>
      </c>
      <c r="C22" s="1078"/>
      <c r="D22" s="1079"/>
      <c r="E22" s="1079"/>
      <c r="F22" s="1079"/>
      <c r="G22" s="1079"/>
      <c r="H22" s="1079"/>
      <c r="I22" s="1079"/>
      <c r="J22" s="1079"/>
      <c r="K22" s="1079"/>
      <c r="L22" s="1079"/>
      <c r="M22" s="1079"/>
      <c r="N22" s="1079"/>
      <c r="O22" s="1079"/>
      <c r="P22" s="1079"/>
      <c r="Q22" s="1079"/>
      <c r="R22" s="1079"/>
      <c r="S22" s="1079"/>
      <c r="T22" s="1079"/>
      <c r="U22" s="1079"/>
      <c r="V22" s="1079"/>
      <c r="W22" s="1079"/>
      <c r="X22" s="1079"/>
      <c r="Y22" s="1080"/>
      <c r="Z22" s="25"/>
      <c r="AA22" s="76"/>
      <c r="AB22" s="37"/>
      <c r="AC22" s="37"/>
      <c r="AD22" s="37"/>
      <c r="AE22" s="37"/>
      <c r="AK22" s="66"/>
      <c r="AL22" s="70"/>
      <c r="AM22" s="70"/>
      <c r="AN22" s="70"/>
      <c r="AO22" s="70"/>
      <c r="AP22" s="70"/>
      <c r="AQ22" s="71"/>
      <c r="AR22" s="71"/>
      <c r="AS22" s="71"/>
    </row>
    <row r="23" spans="1:57" ht="18" customHeight="1" x14ac:dyDescent="0.2">
      <c r="A23" s="25"/>
      <c r="B23" s="361">
        <v>14</v>
      </c>
      <c r="C23" s="1075"/>
      <c r="D23" s="1076"/>
      <c r="E23" s="1076"/>
      <c r="F23" s="1076"/>
      <c r="G23" s="1076"/>
      <c r="H23" s="1076"/>
      <c r="I23" s="1076"/>
      <c r="J23" s="1076"/>
      <c r="K23" s="1076"/>
      <c r="L23" s="1076"/>
      <c r="M23" s="1076"/>
      <c r="N23" s="1076"/>
      <c r="O23" s="1076"/>
      <c r="P23" s="1076"/>
      <c r="Q23" s="1076"/>
      <c r="R23" s="1076"/>
      <c r="S23" s="1076"/>
      <c r="T23" s="1076"/>
      <c r="U23" s="1076"/>
      <c r="V23" s="1076"/>
      <c r="W23" s="1076"/>
      <c r="X23" s="1076"/>
      <c r="Y23" s="1077"/>
      <c r="Z23" s="25"/>
      <c r="AA23" s="67"/>
      <c r="AB23" s="70"/>
      <c r="AC23" s="70"/>
      <c r="AD23" s="70"/>
      <c r="AE23" s="70"/>
      <c r="AK23" s="66"/>
      <c r="AL23" s="70"/>
      <c r="AM23" s="70"/>
      <c r="AN23" s="70"/>
      <c r="AO23" s="70"/>
      <c r="AP23" s="70"/>
      <c r="AQ23" s="70"/>
      <c r="AR23" s="70"/>
      <c r="AS23" s="70"/>
    </row>
    <row r="24" spans="1:57" ht="18" customHeight="1" thickBot="1" x14ac:dyDescent="0.25">
      <c r="A24" s="25"/>
      <c r="B24" s="363">
        <v>15</v>
      </c>
      <c r="C24" s="1081"/>
      <c r="D24" s="1082"/>
      <c r="E24" s="1082"/>
      <c r="F24" s="1082"/>
      <c r="G24" s="1082"/>
      <c r="H24" s="1082"/>
      <c r="I24" s="1082"/>
      <c r="J24" s="1082"/>
      <c r="K24" s="1082"/>
      <c r="L24" s="1082"/>
      <c r="M24" s="1082"/>
      <c r="N24" s="1082"/>
      <c r="O24" s="1082"/>
      <c r="P24" s="1082"/>
      <c r="Q24" s="1082"/>
      <c r="R24" s="1082"/>
      <c r="S24" s="1082"/>
      <c r="T24" s="1082"/>
      <c r="U24" s="1082"/>
      <c r="V24" s="1082"/>
      <c r="W24" s="1082"/>
      <c r="X24" s="1082"/>
      <c r="Y24" s="1083"/>
      <c r="Z24" s="25"/>
      <c r="AA24" s="1084"/>
      <c r="AB24" s="1084"/>
      <c r="AC24" s="1084"/>
      <c r="AD24" s="1084"/>
      <c r="AE24" s="1084"/>
      <c r="AK24" s="66"/>
      <c r="AL24" s="70"/>
      <c r="AM24" s="70"/>
      <c r="AN24" s="70"/>
      <c r="AO24" s="70"/>
      <c r="AP24" s="70"/>
      <c r="AQ24" s="70"/>
      <c r="AR24" s="70"/>
      <c r="AS24" s="70"/>
    </row>
    <row r="25" spans="1:57" ht="18" customHeight="1" x14ac:dyDescent="0.2">
      <c r="A25" s="25"/>
      <c r="B25" s="364">
        <v>16</v>
      </c>
      <c r="C25" s="1087"/>
      <c r="D25" s="1088"/>
      <c r="E25" s="1088"/>
      <c r="F25" s="1088"/>
      <c r="G25" s="1088"/>
      <c r="H25" s="1088"/>
      <c r="I25" s="1088"/>
      <c r="J25" s="1088"/>
      <c r="K25" s="1088"/>
      <c r="L25" s="1088"/>
      <c r="M25" s="1088"/>
      <c r="N25" s="1088"/>
      <c r="O25" s="1088"/>
      <c r="P25" s="1088"/>
      <c r="Q25" s="1088"/>
      <c r="R25" s="1088"/>
      <c r="S25" s="1088"/>
      <c r="T25" s="1088"/>
      <c r="U25" s="1088"/>
      <c r="V25" s="1088"/>
      <c r="W25" s="1088"/>
      <c r="X25" s="1088"/>
      <c r="Y25" s="1089"/>
      <c r="Z25" s="77"/>
      <c r="AA25" s="1090"/>
      <c r="AB25" s="1090"/>
      <c r="AC25" s="1090"/>
      <c r="AD25" s="1090"/>
      <c r="AE25" s="1090"/>
      <c r="AK25" s="66"/>
      <c r="AL25" s="71"/>
      <c r="AM25" s="70"/>
      <c r="AN25" s="70"/>
      <c r="AO25" s="70"/>
      <c r="AP25" s="70"/>
      <c r="AQ25" s="70"/>
      <c r="AR25" s="70"/>
      <c r="AS25" s="70"/>
    </row>
    <row r="26" spans="1:57" ht="18" customHeight="1" x14ac:dyDescent="0.2">
      <c r="A26" s="25"/>
      <c r="B26" s="362">
        <v>17</v>
      </c>
      <c r="C26" s="1078"/>
      <c r="D26" s="1079"/>
      <c r="E26" s="1079"/>
      <c r="F26" s="1079"/>
      <c r="G26" s="1079"/>
      <c r="H26" s="1079"/>
      <c r="I26" s="1079"/>
      <c r="J26" s="1079"/>
      <c r="K26" s="1079"/>
      <c r="L26" s="1079"/>
      <c r="M26" s="1079"/>
      <c r="N26" s="1079"/>
      <c r="O26" s="1079"/>
      <c r="P26" s="1079"/>
      <c r="Q26" s="1079"/>
      <c r="R26" s="1079"/>
      <c r="S26" s="1079"/>
      <c r="T26" s="1079"/>
      <c r="U26" s="1079"/>
      <c r="V26" s="1079"/>
      <c r="W26" s="1079"/>
      <c r="X26" s="1079"/>
      <c r="Y26" s="1080"/>
      <c r="Z26" s="25"/>
      <c r="AA26" s="1111"/>
      <c r="AB26" s="1111"/>
      <c r="AC26" s="1111"/>
      <c r="AD26" s="403"/>
      <c r="AE26" s="73"/>
      <c r="AG26" s="69"/>
      <c r="AH26" s="38"/>
      <c r="AI26" s="38"/>
      <c r="AJ26" s="70"/>
      <c r="AK26" s="70"/>
      <c r="AL26" s="71"/>
      <c r="AM26" s="70"/>
      <c r="AN26" s="70"/>
      <c r="AO26" s="70"/>
      <c r="AP26" s="70"/>
      <c r="AQ26" s="70"/>
      <c r="AR26" s="70"/>
      <c r="AS26" s="70"/>
    </row>
    <row r="27" spans="1:57" ht="18" customHeight="1" x14ac:dyDescent="0.2">
      <c r="A27" s="25"/>
      <c r="B27" s="361">
        <v>18</v>
      </c>
      <c r="C27" s="1075"/>
      <c r="D27" s="1076"/>
      <c r="E27" s="1076"/>
      <c r="F27" s="1076"/>
      <c r="G27" s="1076"/>
      <c r="H27" s="1076"/>
      <c r="I27" s="1076"/>
      <c r="J27" s="1076"/>
      <c r="K27" s="1076"/>
      <c r="L27" s="1076"/>
      <c r="M27" s="1076"/>
      <c r="N27" s="1076"/>
      <c r="O27" s="1076"/>
      <c r="P27" s="1076"/>
      <c r="Q27" s="1076"/>
      <c r="R27" s="1076"/>
      <c r="S27" s="1076"/>
      <c r="T27" s="1076"/>
      <c r="U27" s="1076"/>
      <c r="V27" s="1076"/>
      <c r="W27" s="1076"/>
      <c r="X27" s="1076"/>
      <c r="Y27" s="1077"/>
      <c r="Z27" s="25"/>
      <c r="AA27" s="1111"/>
      <c r="AB27" s="1111"/>
      <c r="AC27" s="1111"/>
      <c r="AD27" s="57"/>
      <c r="AE27" s="35"/>
      <c r="AG27" s="69"/>
      <c r="AH27" s="38"/>
      <c r="AI27" s="38"/>
      <c r="AJ27" s="70"/>
      <c r="AK27" s="70"/>
      <c r="AL27" s="71"/>
      <c r="AM27" s="70"/>
      <c r="AN27" s="70"/>
      <c r="AO27" s="70"/>
      <c r="AP27" s="70"/>
      <c r="AQ27" s="70"/>
      <c r="AR27" s="70"/>
      <c r="AS27" s="70"/>
      <c r="BE27" s="11"/>
    </row>
    <row r="28" spans="1:57" ht="18" customHeight="1" x14ac:dyDescent="0.2">
      <c r="A28" s="25"/>
      <c r="B28" s="362">
        <v>19</v>
      </c>
      <c r="C28" s="1078"/>
      <c r="D28" s="1079"/>
      <c r="E28" s="1079"/>
      <c r="F28" s="1079"/>
      <c r="G28" s="1079"/>
      <c r="H28" s="1079"/>
      <c r="I28" s="1079"/>
      <c r="J28" s="1079"/>
      <c r="K28" s="1079"/>
      <c r="L28" s="1079"/>
      <c r="M28" s="1079"/>
      <c r="N28" s="1079"/>
      <c r="O28" s="1079"/>
      <c r="P28" s="1079"/>
      <c r="Q28" s="1079"/>
      <c r="R28" s="1079"/>
      <c r="S28" s="1079"/>
      <c r="T28" s="1079"/>
      <c r="U28" s="1079"/>
      <c r="V28" s="1079"/>
      <c r="W28" s="1079"/>
      <c r="X28" s="1079"/>
      <c r="Y28" s="1080"/>
      <c r="Z28" s="25"/>
      <c r="AA28" s="67"/>
      <c r="AB28" s="67"/>
      <c r="AC28" s="67"/>
      <c r="AD28" s="67"/>
      <c r="AE28" s="67"/>
      <c r="AG28" s="69"/>
      <c r="AH28" s="38"/>
      <c r="AI28" s="38"/>
      <c r="AJ28" s="70"/>
      <c r="AK28" s="70"/>
      <c r="AL28" s="71"/>
      <c r="AM28" s="70"/>
      <c r="AN28" s="70"/>
      <c r="AO28" s="70"/>
      <c r="AP28" s="70"/>
      <c r="AQ28" s="70"/>
      <c r="AR28" s="70"/>
      <c r="AS28" s="70"/>
      <c r="BE28" s="11"/>
    </row>
    <row r="29" spans="1:57" ht="18" customHeight="1" thickBot="1" x14ac:dyDescent="0.25">
      <c r="A29" s="25"/>
      <c r="B29" s="365">
        <v>20</v>
      </c>
      <c r="C29" s="1107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  <c r="O29" s="1108"/>
      <c r="P29" s="1108"/>
      <c r="Q29" s="1108"/>
      <c r="R29" s="1108"/>
      <c r="S29" s="1108"/>
      <c r="T29" s="1108"/>
      <c r="U29" s="1108"/>
      <c r="V29" s="1108"/>
      <c r="W29" s="1108"/>
      <c r="X29" s="1108"/>
      <c r="Y29" s="1109"/>
      <c r="Z29" s="25"/>
      <c r="AA29" s="1110"/>
      <c r="AB29" s="1110"/>
      <c r="AC29" s="1110"/>
      <c r="AD29" s="1110"/>
      <c r="AE29" s="1110"/>
      <c r="AG29" s="87"/>
      <c r="AH29" s="88"/>
      <c r="AI29" s="88"/>
      <c r="AJ29" s="89"/>
      <c r="AK29" s="89"/>
      <c r="AL29" s="89"/>
      <c r="AM29" s="89"/>
      <c r="AN29" s="89"/>
      <c r="AO29" s="70"/>
      <c r="AP29" s="70"/>
      <c r="AQ29" s="70"/>
      <c r="AR29" s="70"/>
      <c r="AS29" s="70"/>
      <c r="BE29" s="11"/>
    </row>
    <row r="30" spans="1:57" ht="18" customHeight="1" x14ac:dyDescent="0.2">
      <c r="A30" s="25"/>
      <c r="B30" s="366">
        <v>21</v>
      </c>
      <c r="C30" s="1067"/>
      <c r="D30" s="1068"/>
      <c r="E30" s="1068"/>
      <c r="F30" s="1068"/>
      <c r="G30" s="1068"/>
      <c r="H30" s="1068"/>
      <c r="I30" s="1068"/>
      <c r="J30" s="1068"/>
      <c r="K30" s="1068"/>
      <c r="L30" s="1068"/>
      <c r="M30" s="1068"/>
      <c r="N30" s="1068"/>
      <c r="O30" s="1068"/>
      <c r="P30" s="1068"/>
      <c r="Q30" s="1068"/>
      <c r="R30" s="1068"/>
      <c r="S30" s="1068"/>
      <c r="T30" s="1068"/>
      <c r="U30" s="1068"/>
      <c r="V30" s="1068"/>
      <c r="W30" s="1068"/>
      <c r="X30" s="1068"/>
      <c r="Y30" s="1069"/>
      <c r="Z30" s="25"/>
      <c r="AA30" s="76"/>
      <c r="AB30" s="62"/>
      <c r="AC30" s="63"/>
      <c r="AD30" s="62"/>
      <c r="AE30" s="63"/>
      <c r="AG30" s="1115"/>
      <c r="AH30" s="1116"/>
      <c r="AI30" s="1116"/>
      <c r="AJ30" s="1116"/>
      <c r="AK30" s="1116"/>
      <c r="AL30" s="90"/>
      <c r="AM30" s="89"/>
      <c r="AN30" s="89"/>
      <c r="AO30" s="70"/>
      <c r="AP30" s="70"/>
      <c r="AQ30" s="70"/>
      <c r="AR30" s="70"/>
      <c r="AS30" s="70"/>
    </row>
    <row r="31" spans="1:57" ht="18" customHeight="1" x14ac:dyDescent="0.2">
      <c r="A31" s="25"/>
      <c r="B31" s="361">
        <v>22</v>
      </c>
      <c r="C31" s="1075"/>
      <c r="D31" s="1076"/>
      <c r="E31" s="1076"/>
      <c r="F31" s="1076"/>
      <c r="G31" s="1076"/>
      <c r="H31" s="1076"/>
      <c r="I31" s="1076"/>
      <c r="J31" s="1076"/>
      <c r="K31" s="1076"/>
      <c r="L31" s="1076"/>
      <c r="M31" s="1076"/>
      <c r="N31" s="1076"/>
      <c r="O31" s="1076"/>
      <c r="P31" s="1076"/>
      <c r="Q31" s="1076"/>
      <c r="R31" s="1076"/>
      <c r="S31" s="1076"/>
      <c r="T31" s="1076"/>
      <c r="U31" s="1076"/>
      <c r="V31" s="1076"/>
      <c r="W31" s="1076"/>
      <c r="X31" s="1076"/>
      <c r="Y31" s="1077"/>
      <c r="Z31" s="25"/>
      <c r="AA31" s="76"/>
      <c r="AB31" s="37"/>
      <c r="AC31" s="37"/>
      <c r="AD31" s="37"/>
      <c r="AE31" s="37"/>
      <c r="AG31" s="1116"/>
      <c r="AH31" s="1116"/>
      <c r="AI31" s="1116"/>
      <c r="AJ31" s="1116"/>
      <c r="AK31" s="1116"/>
      <c r="AL31" s="90"/>
      <c r="AM31" s="89"/>
      <c r="AN31" s="89"/>
      <c r="AO31" s="70"/>
      <c r="AP31" s="70"/>
      <c r="AQ31" s="70"/>
      <c r="AR31" s="70"/>
      <c r="AS31" s="70"/>
      <c r="BE31" s="12"/>
    </row>
    <row r="32" spans="1:57" ht="18" customHeight="1" x14ac:dyDescent="0.2">
      <c r="A32" s="25"/>
      <c r="B32" s="362">
        <v>23</v>
      </c>
      <c r="C32" s="1078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80"/>
      <c r="Z32" s="25"/>
      <c r="AA32" s="76"/>
      <c r="AB32" s="37"/>
      <c r="AC32" s="37"/>
      <c r="AD32" s="37"/>
      <c r="AE32" s="37"/>
      <c r="AG32" s="404"/>
      <c r="AH32" s="404"/>
      <c r="AI32" s="404"/>
      <c r="AJ32" s="404"/>
      <c r="AK32" s="404"/>
      <c r="AL32" s="90"/>
      <c r="AM32" s="89"/>
      <c r="AN32" s="89"/>
      <c r="AO32" s="70"/>
      <c r="AP32" s="70"/>
      <c r="AQ32" s="70"/>
      <c r="AR32" s="70"/>
      <c r="AS32" s="70"/>
      <c r="BE32" s="12"/>
    </row>
    <row r="33" spans="1:57" ht="18" customHeight="1" x14ac:dyDescent="0.2">
      <c r="A33" s="25"/>
      <c r="B33" s="361">
        <v>24</v>
      </c>
      <c r="C33" s="1075"/>
      <c r="D33" s="1076"/>
      <c r="E33" s="1076"/>
      <c r="F33" s="1076"/>
      <c r="G33" s="1076"/>
      <c r="H33" s="1076"/>
      <c r="I33" s="1076"/>
      <c r="J33" s="1076"/>
      <c r="K33" s="1076"/>
      <c r="L33" s="1076"/>
      <c r="M33" s="1076"/>
      <c r="N33" s="1076"/>
      <c r="O33" s="1076"/>
      <c r="P33" s="1076"/>
      <c r="Q33" s="1076"/>
      <c r="R33" s="1076"/>
      <c r="S33" s="1076"/>
      <c r="T33" s="1076"/>
      <c r="U33" s="1076"/>
      <c r="V33" s="1076"/>
      <c r="W33" s="1076"/>
      <c r="X33" s="1076"/>
      <c r="Y33" s="1077"/>
      <c r="Z33" s="25"/>
      <c r="AA33" s="67"/>
      <c r="AB33" s="70"/>
      <c r="AC33" s="70"/>
      <c r="AD33" s="70"/>
      <c r="AE33" s="70"/>
      <c r="AG33" s="1112"/>
      <c r="AH33" s="1112"/>
      <c r="AI33" s="1112"/>
      <c r="AJ33" s="1112"/>
      <c r="AK33" s="1112"/>
      <c r="AL33" s="89"/>
      <c r="AM33" s="89"/>
      <c r="AN33" s="89"/>
      <c r="AO33" s="70"/>
      <c r="AP33" s="70"/>
      <c r="AQ33" s="70"/>
      <c r="AR33" s="70"/>
      <c r="AS33" s="70"/>
    </row>
    <row r="34" spans="1:57" ht="18" customHeight="1" thickBot="1" x14ac:dyDescent="0.25">
      <c r="A34" s="25"/>
      <c r="B34" s="363">
        <v>25</v>
      </c>
      <c r="C34" s="1081"/>
      <c r="D34" s="1082"/>
      <c r="E34" s="1082"/>
      <c r="F34" s="1082"/>
      <c r="G34" s="1082"/>
      <c r="H34" s="1082"/>
      <c r="I34" s="1082"/>
      <c r="J34" s="1082"/>
      <c r="K34" s="1082"/>
      <c r="L34" s="1082"/>
      <c r="M34" s="1082"/>
      <c r="N34" s="1082"/>
      <c r="O34" s="1082"/>
      <c r="P34" s="1082"/>
      <c r="Q34" s="1082"/>
      <c r="R34" s="1082"/>
      <c r="S34" s="1082"/>
      <c r="T34" s="1082"/>
      <c r="U34" s="1082"/>
      <c r="V34" s="1082"/>
      <c r="W34" s="1082"/>
      <c r="X34" s="1082"/>
      <c r="Y34" s="1083"/>
      <c r="Z34" s="25"/>
      <c r="AA34" s="1084"/>
      <c r="AB34" s="1084"/>
      <c r="AC34" s="1084"/>
      <c r="AD34" s="1084"/>
      <c r="AE34" s="1084"/>
      <c r="AG34" s="1112"/>
      <c r="AH34" s="1112"/>
      <c r="AI34" s="1112"/>
      <c r="AJ34" s="1112"/>
      <c r="AK34" s="1112"/>
      <c r="AL34" s="89"/>
      <c r="AM34" s="89"/>
      <c r="AN34" s="89"/>
      <c r="AO34" s="70"/>
      <c r="AP34" s="70"/>
      <c r="AQ34" s="70"/>
      <c r="AR34" s="70"/>
      <c r="AS34" s="70"/>
    </row>
    <row r="35" spans="1:57" ht="18" customHeight="1" x14ac:dyDescent="0.2">
      <c r="A35" s="25"/>
      <c r="B35" s="364">
        <v>26</v>
      </c>
      <c r="C35" s="1087"/>
      <c r="D35" s="1088"/>
      <c r="E35" s="1088"/>
      <c r="F35" s="1088"/>
      <c r="G35" s="1088"/>
      <c r="H35" s="1088"/>
      <c r="I35" s="1088"/>
      <c r="J35" s="1088"/>
      <c r="K35" s="1088"/>
      <c r="L35" s="1088"/>
      <c r="M35" s="1088"/>
      <c r="N35" s="1088"/>
      <c r="O35" s="1088"/>
      <c r="P35" s="1088"/>
      <c r="Q35" s="1088"/>
      <c r="R35" s="1088"/>
      <c r="S35" s="1088"/>
      <c r="T35" s="1088"/>
      <c r="U35" s="1088"/>
      <c r="V35" s="1088"/>
      <c r="W35" s="1088"/>
      <c r="X35" s="1088"/>
      <c r="Y35" s="1089"/>
      <c r="Z35" s="25"/>
      <c r="AA35" s="1090"/>
      <c r="AB35" s="1090"/>
      <c r="AC35" s="1090"/>
      <c r="AD35" s="1090"/>
      <c r="AE35" s="1090"/>
      <c r="AG35" s="1112"/>
      <c r="AH35" s="1112"/>
      <c r="AI35" s="1112"/>
      <c r="AJ35" s="1112"/>
      <c r="AK35" s="1112"/>
      <c r="AL35" s="89"/>
      <c r="AM35" s="89"/>
      <c r="AN35" s="89"/>
      <c r="AO35" s="70"/>
      <c r="AP35" s="70"/>
      <c r="AQ35" s="70"/>
      <c r="AR35" s="70"/>
      <c r="AS35" s="70"/>
    </row>
    <row r="36" spans="1:57" ht="18" customHeight="1" x14ac:dyDescent="0.2">
      <c r="A36" s="25"/>
      <c r="B36" s="362">
        <v>27</v>
      </c>
      <c r="C36" s="1078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80"/>
      <c r="Z36" s="25"/>
      <c r="AA36" s="1111"/>
      <c r="AB36" s="1111"/>
      <c r="AC36" s="1111"/>
      <c r="AD36" s="403"/>
      <c r="AE36" s="73"/>
      <c r="AG36" s="1112"/>
      <c r="AH36" s="1112"/>
      <c r="AI36" s="1112"/>
      <c r="AJ36" s="1112"/>
      <c r="AK36" s="1112"/>
      <c r="AL36" s="89"/>
      <c r="AM36" s="89"/>
      <c r="AN36" s="89"/>
      <c r="AO36" s="70"/>
      <c r="AP36" s="70"/>
      <c r="AQ36" s="70"/>
      <c r="AR36" s="70"/>
      <c r="AS36" s="70"/>
      <c r="BE36" s="11"/>
    </row>
    <row r="37" spans="1:57" ht="18" customHeight="1" x14ac:dyDescent="0.2">
      <c r="A37" s="25"/>
      <c r="B37" s="361">
        <v>28</v>
      </c>
      <c r="C37" s="1075"/>
      <c r="D37" s="1076"/>
      <c r="E37" s="1076"/>
      <c r="F37" s="1076"/>
      <c r="G37" s="1076"/>
      <c r="H37" s="1076"/>
      <c r="I37" s="1076"/>
      <c r="J37" s="1076"/>
      <c r="K37" s="1076"/>
      <c r="L37" s="1076"/>
      <c r="M37" s="1076"/>
      <c r="N37" s="1076"/>
      <c r="O37" s="1076"/>
      <c r="P37" s="1076"/>
      <c r="Q37" s="1076"/>
      <c r="R37" s="1076"/>
      <c r="S37" s="1076"/>
      <c r="T37" s="1076"/>
      <c r="U37" s="1076"/>
      <c r="V37" s="1076"/>
      <c r="W37" s="1076"/>
      <c r="X37" s="1076"/>
      <c r="Y37" s="1077"/>
      <c r="Z37" s="26"/>
      <c r="AA37" s="1111"/>
      <c r="AB37" s="1111"/>
      <c r="AC37" s="1111"/>
      <c r="AD37" s="57"/>
      <c r="AE37" s="35"/>
      <c r="AG37" s="59"/>
      <c r="AH37" s="74"/>
      <c r="AI37" s="74"/>
      <c r="AJ37" s="74"/>
      <c r="AK37" s="74"/>
      <c r="AL37" s="74"/>
      <c r="AM37" s="74"/>
      <c r="AN37" s="74"/>
      <c r="AO37" s="70"/>
      <c r="AP37" s="70"/>
      <c r="AQ37" s="70"/>
      <c r="AR37" s="70"/>
      <c r="AS37" s="70"/>
      <c r="BE37" s="13"/>
    </row>
    <row r="38" spans="1:57" ht="18" customHeight="1" x14ac:dyDescent="0.2">
      <c r="A38" s="25"/>
      <c r="B38" s="362">
        <v>29</v>
      </c>
      <c r="C38" s="1078"/>
      <c r="D38" s="1079"/>
      <c r="E38" s="1079"/>
      <c r="F38" s="1079"/>
      <c r="G38" s="1079"/>
      <c r="H38" s="1079"/>
      <c r="I38" s="1079"/>
      <c r="J38" s="1079"/>
      <c r="K38" s="1079"/>
      <c r="L38" s="1079"/>
      <c r="M38" s="1079"/>
      <c r="N38" s="1079"/>
      <c r="O38" s="1079"/>
      <c r="P38" s="1079"/>
      <c r="Q38" s="1079"/>
      <c r="R38" s="1079"/>
      <c r="S38" s="1079"/>
      <c r="T38" s="1079"/>
      <c r="U38" s="1079"/>
      <c r="V38" s="1079"/>
      <c r="W38" s="1079"/>
      <c r="X38" s="1079"/>
      <c r="Y38" s="1080"/>
      <c r="Z38" s="26"/>
      <c r="AA38" s="405"/>
      <c r="AB38" s="405"/>
      <c r="AC38" s="405"/>
      <c r="AD38" s="405"/>
      <c r="AE38" s="405"/>
      <c r="AG38" s="59"/>
      <c r="AH38" s="74"/>
      <c r="AI38" s="74"/>
      <c r="AJ38" s="74"/>
      <c r="AK38" s="74"/>
      <c r="AL38" s="74"/>
      <c r="AM38" s="74"/>
      <c r="AN38" s="74"/>
      <c r="AO38" s="70"/>
      <c r="AP38" s="70"/>
      <c r="AQ38" s="70"/>
      <c r="AR38" s="70"/>
      <c r="AS38" s="70"/>
      <c r="BE38" s="13"/>
    </row>
    <row r="39" spans="1:57" ht="18" customHeight="1" thickBot="1" x14ac:dyDescent="0.25">
      <c r="A39" s="25"/>
      <c r="B39" s="365">
        <v>30</v>
      </c>
      <c r="C39" s="1107"/>
      <c r="D39" s="1108"/>
      <c r="E39" s="1108"/>
      <c r="F39" s="1108"/>
      <c r="G39" s="1108"/>
      <c r="H39" s="1108"/>
      <c r="I39" s="1108"/>
      <c r="J39" s="1108"/>
      <c r="K39" s="1108"/>
      <c r="L39" s="1108"/>
      <c r="M39" s="1108"/>
      <c r="N39" s="1108"/>
      <c r="O39" s="1108"/>
      <c r="P39" s="1108"/>
      <c r="Q39" s="1108"/>
      <c r="R39" s="1108"/>
      <c r="S39" s="1108"/>
      <c r="T39" s="1108"/>
      <c r="U39" s="1108"/>
      <c r="V39" s="1108"/>
      <c r="W39" s="1108"/>
      <c r="X39" s="1108"/>
      <c r="Y39" s="1109"/>
      <c r="Z39" s="26"/>
      <c r="AA39" s="1110"/>
      <c r="AB39" s="1110"/>
      <c r="AC39" s="1110"/>
      <c r="AD39" s="1110"/>
      <c r="AE39" s="1110"/>
      <c r="AG39" s="1116"/>
      <c r="AH39" s="1116"/>
      <c r="AI39" s="1116"/>
      <c r="AJ39" s="1116"/>
      <c r="AK39" s="1116"/>
      <c r="AL39" s="1116"/>
      <c r="AM39" s="1116"/>
      <c r="AN39" s="1116"/>
      <c r="AO39" s="70"/>
      <c r="AP39" s="70"/>
      <c r="AQ39" s="70"/>
      <c r="AR39" s="70"/>
      <c r="AS39" s="70"/>
      <c r="BE39" s="13"/>
    </row>
    <row r="40" spans="1:57" ht="18" customHeight="1" x14ac:dyDescent="0.2">
      <c r="A40" s="25"/>
      <c r="B40" s="366">
        <v>31</v>
      </c>
      <c r="C40" s="1067"/>
      <c r="D40" s="1068"/>
      <c r="E40" s="1068"/>
      <c r="F40" s="1068"/>
      <c r="G40" s="1068"/>
      <c r="H40" s="1068"/>
      <c r="I40" s="1068"/>
      <c r="J40" s="1068"/>
      <c r="K40" s="1068"/>
      <c r="L40" s="1068"/>
      <c r="M40" s="1068"/>
      <c r="N40" s="1068"/>
      <c r="O40" s="1068"/>
      <c r="P40" s="1068"/>
      <c r="Q40" s="1068"/>
      <c r="R40" s="1068"/>
      <c r="S40" s="1068"/>
      <c r="T40" s="1068"/>
      <c r="U40" s="1068"/>
      <c r="V40" s="1068"/>
      <c r="W40" s="1068"/>
      <c r="X40" s="1068"/>
      <c r="Y40" s="1069"/>
      <c r="Z40" s="26"/>
      <c r="AA40" s="76"/>
      <c r="AB40" s="62"/>
      <c r="AC40" s="63"/>
      <c r="AD40" s="62"/>
      <c r="AE40" s="63"/>
      <c r="AG40" s="1116"/>
      <c r="AH40" s="1116"/>
      <c r="AI40" s="1116"/>
      <c r="AJ40" s="1116"/>
      <c r="AK40" s="1116"/>
      <c r="AL40" s="1116"/>
      <c r="AM40" s="1116"/>
      <c r="AN40" s="1116"/>
      <c r="AO40" s="70"/>
      <c r="AP40" s="70"/>
      <c r="AQ40" s="70"/>
      <c r="AR40" s="70"/>
      <c r="AS40" s="70"/>
      <c r="BE40" s="13"/>
    </row>
    <row r="41" spans="1:57" ht="18" customHeight="1" x14ac:dyDescent="0.2">
      <c r="A41" s="25"/>
      <c r="B41" s="361">
        <v>32</v>
      </c>
      <c r="C41" s="1075"/>
      <c r="D41" s="1076"/>
      <c r="E41" s="1076"/>
      <c r="F41" s="1076"/>
      <c r="G41" s="1076"/>
      <c r="H41" s="1076"/>
      <c r="I41" s="1076"/>
      <c r="J41" s="1076"/>
      <c r="K41" s="1076"/>
      <c r="L41" s="1076"/>
      <c r="M41" s="1076"/>
      <c r="N41" s="1076"/>
      <c r="O41" s="1076"/>
      <c r="P41" s="1076"/>
      <c r="Q41" s="1076"/>
      <c r="R41" s="1076"/>
      <c r="S41" s="1076"/>
      <c r="T41" s="1076"/>
      <c r="U41" s="1076"/>
      <c r="V41" s="1076"/>
      <c r="W41" s="1076"/>
      <c r="X41" s="1076"/>
      <c r="Y41" s="1077"/>
      <c r="Z41" s="25"/>
      <c r="AA41" s="76"/>
      <c r="AB41" s="37"/>
      <c r="AC41" s="37"/>
      <c r="AD41" s="37"/>
      <c r="AE41" s="37"/>
      <c r="AG41" s="59"/>
      <c r="AH41" s="59"/>
      <c r="AI41" s="59"/>
      <c r="AJ41" s="59"/>
      <c r="AK41" s="59"/>
      <c r="AL41" s="59"/>
      <c r="AM41" s="59"/>
      <c r="AN41" s="59"/>
      <c r="AO41" s="70"/>
      <c r="AP41" s="70"/>
      <c r="AQ41" s="70"/>
      <c r="AR41" s="70"/>
      <c r="AS41" s="70"/>
      <c r="BE41" s="75"/>
    </row>
    <row r="42" spans="1:57" ht="18" customHeight="1" x14ac:dyDescent="0.2">
      <c r="A42" s="25"/>
      <c r="B42" s="362">
        <v>33</v>
      </c>
      <c r="C42" s="1078"/>
      <c r="D42" s="1079"/>
      <c r="E42" s="1079"/>
      <c r="F42" s="1079"/>
      <c r="G42" s="1079"/>
      <c r="H42" s="1079"/>
      <c r="I42" s="1079"/>
      <c r="J42" s="1079"/>
      <c r="K42" s="1079"/>
      <c r="L42" s="1079"/>
      <c r="M42" s="1079"/>
      <c r="N42" s="1079"/>
      <c r="O42" s="1079"/>
      <c r="P42" s="1079"/>
      <c r="Q42" s="1079"/>
      <c r="R42" s="1079"/>
      <c r="S42" s="1079"/>
      <c r="T42" s="1079"/>
      <c r="U42" s="1079"/>
      <c r="V42" s="1079"/>
      <c r="W42" s="1079"/>
      <c r="X42" s="1079"/>
      <c r="Y42" s="1080"/>
      <c r="Z42" s="25"/>
      <c r="AA42" s="76"/>
      <c r="AB42" s="37"/>
      <c r="AC42" s="37"/>
      <c r="AD42" s="37"/>
      <c r="AE42" s="37"/>
      <c r="AG42" s="59"/>
      <c r="AH42" s="59"/>
      <c r="AI42" s="59"/>
      <c r="AJ42" s="59"/>
      <c r="AK42" s="59"/>
      <c r="AL42" s="59"/>
      <c r="AM42" s="59"/>
      <c r="AN42" s="59"/>
      <c r="AO42" s="70"/>
      <c r="AP42" s="70"/>
      <c r="AQ42" s="70"/>
      <c r="AR42" s="70"/>
      <c r="AS42" s="70"/>
      <c r="BE42" s="75"/>
    </row>
    <row r="43" spans="1:57" ht="18" customHeight="1" x14ac:dyDescent="0.2">
      <c r="A43" s="25"/>
      <c r="B43" s="361">
        <v>34</v>
      </c>
      <c r="C43" s="1075"/>
      <c r="D43" s="1076"/>
      <c r="E43" s="1076"/>
      <c r="F43" s="1076"/>
      <c r="G43" s="1076"/>
      <c r="H43" s="1076"/>
      <c r="I43" s="1076"/>
      <c r="J43" s="1076"/>
      <c r="K43" s="1076"/>
      <c r="L43" s="1076"/>
      <c r="M43" s="1076"/>
      <c r="N43" s="1076"/>
      <c r="O43" s="1076"/>
      <c r="P43" s="1076"/>
      <c r="Q43" s="1076"/>
      <c r="R43" s="1076"/>
      <c r="S43" s="1076"/>
      <c r="T43" s="1076"/>
      <c r="U43" s="1076"/>
      <c r="V43" s="1076"/>
      <c r="W43" s="1076"/>
      <c r="X43" s="1076"/>
      <c r="Y43" s="1077"/>
      <c r="Z43" s="26" t="s">
        <v>146</v>
      </c>
      <c r="AA43" s="67"/>
      <c r="AB43" s="70"/>
      <c r="AC43" s="70"/>
      <c r="AD43" s="70"/>
      <c r="AE43" s="70"/>
      <c r="AG43" s="59"/>
      <c r="AH43" s="59"/>
      <c r="AI43" s="59"/>
      <c r="AJ43" s="59"/>
      <c r="AK43" s="59"/>
      <c r="AL43" s="59"/>
      <c r="AM43" s="59"/>
      <c r="AN43" s="59"/>
      <c r="AO43" s="70"/>
      <c r="AP43" s="70"/>
      <c r="AQ43" s="70"/>
      <c r="AR43" s="70"/>
      <c r="AS43" s="70"/>
    </row>
    <row r="44" spans="1:57" ht="18" customHeight="1" thickBot="1" x14ac:dyDescent="0.25">
      <c r="A44" s="25"/>
      <c r="B44" s="363">
        <v>35</v>
      </c>
      <c r="C44" s="1081"/>
      <c r="D44" s="1082"/>
      <c r="E44" s="1082"/>
      <c r="F44" s="1082"/>
      <c r="G44" s="1082"/>
      <c r="H44" s="1082"/>
      <c r="I44" s="1082"/>
      <c r="J44" s="1082"/>
      <c r="K44" s="1082"/>
      <c r="L44" s="1082"/>
      <c r="M44" s="1082"/>
      <c r="N44" s="1082"/>
      <c r="O44" s="1082"/>
      <c r="P44" s="1082"/>
      <c r="Q44" s="1082"/>
      <c r="R44" s="1082"/>
      <c r="S44" s="1082"/>
      <c r="T44" s="1082"/>
      <c r="U44" s="1082"/>
      <c r="V44" s="1082"/>
      <c r="W44" s="1082"/>
      <c r="X44" s="1082"/>
      <c r="Y44" s="1083"/>
      <c r="Z44" s="26" t="s">
        <v>146</v>
      </c>
      <c r="AA44" s="1084"/>
      <c r="AB44" s="1084"/>
      <c r="AC44" s="1084"/>
      <c r="AD44" s="1084"/>
      <c r="AE44" s="1084"/>
      <c r="AG44" s="1113"/>
      <c r="AH44" s="1113"/>
      <c r="AI44" s="1113"/>
      <c r="AJ44" s="1113"/>
      <c r="AK44" s="1113"/>
      <c r="AL44" s="1113"/>
      <c r="AM44" s="1113"/>
      <c r="AN44" s="1113"/>
      <c r="AO44" s="70"/>
      <c r="AP44" s="70"/>
      <c r="AQ44" s="70"/>
      <c r="AR44" s="70"/>
      <c r="AS44" s="70"/>
      <c r="BE44" s="13"/>
    </row>
    <row r="45" spans="1:57" ht="18" customHeight="1" x14ac:dyDescent="0.2">
      <c r="A45" s="25"/>
      <c r="B45" s="364">
        <v>36</v>
      </c>
      <c r="C45" s="1087"/>
      <c r="D45" s="1088"/>
      <c r="E45" s="1088"/>
      <c r="F45" s="1088"/>
      <c r="G45" s="1088"/>
      <c r="H45" s="1088"/>
      <c r="I45" s="1088"/>
      <c r="J45" s="1088"/>
      <c r="K45" s="1088"/>
      <c r="L45" s="1088"/>
      <c r="M45" s="1088"/>
      <c r="N45" s="1088"/>
      <c r="O45" s="1088"/>
      <c r="P45" s="1088"/>
      <c r="Q45" s="1088"/>
      <c r="R45" s="1088"/>
      <c r="S45" s="1088"/>
      <c r="T45" s="1088"/>
      <c r="U45" s="1088"/>
      <c r="V45" s="1088"/>
      <c r="W45" s="1088"/>
      <c r="X45" s="1088"/>
      <c r="Y45" s="1089"/>
      <c r="Z45" s="26"/>
      <c r="AA45" s="1090"/>
      <c r="AB45" s="1090"/>
      <c r="AC45" s="1090"/>
      <c r="AD45" s="1090"/>
      <c r="AE45" s="1090"/>
      <c r="AG45" s="1113"/>
      <c r="AH45" s="1113"/>
      <c r="AI45" s="1113"/>
      <c r="AJ45" s="1113"/>
      <c r="AK45" s="1113"/>
      <c r="AL45" s="1113"/>
      <c r="AM45" s="1113"/>
      <c r="AN45" s="1113"/>
      <c r="AO45" s="70"/>
      <c r="AP45" s="70"/>
      <c r="AQ45" s="70"/>
      <c r="AR45" s="70"/>
      <c r="AS45" s="70"/>
      <c r="BE45" s="13"/>
    </row>
    <row r="46" spans="1:57" ht="18" customHeight="1" x14ac:dyDescent="0.2">
      <c r="A46" s="25"/>
      <c r="B46" s="362">
        <v>37</v>
      </c>
      <c r="C46" s="1078"/>
      <c r="D46" s="1079"/>
      <c r="E46" s="1079"/>
      <c r="F46" s="1079"/>
      <c r="G46" s="1079"/>
      <c r="H46" s="1079"/>
      <c r="I46" s="1079"/>
      <c r="J46" s="1079"/>
      <c r="K46" s="1079"/>
      <c r="L46" s="1079"/>
      <c r="M46" s="1079"/>
      <c r="N46" s="1079"/>
      <c r="O46" s="1079"/>
      <c r="P46" s="1079"/>
      <c r="Q46" s="1079"/>
      <c r="R46" s="1079"/>
      <c r="S46" s="1079"/>
      <c r="T46" s="1079"/>
      <c r="U46" s="1079"/>
      <c r="V46" s="1079"/>
      <c r="W46" s="1079"/>
      <c r="X46" s="1079"/>
      <c r="Y46" s="1080"/>
      <c r="Z46" s="26"/>
      <c r="AA46" s="1111"/>
      <c r="AB46" s="1111"/>
      <c r="AC46" s="1111"/>
      <c r="AD46" s="403"/>
      <c r="AE46" s="73"/>
      <c r="AG46" s="1113"/>
      <c r="AH46" s="1113"/>
      <c r="AI46" s="1113"/>
      <c r="AJ46" s="1113"/>
      <c r="AK46" s="1113"/>
      <c r="AL46" s="1113"/>
      <c r="AM46" s="1113"/>
      <c r="AN46" s="1113"/>
      <c r="AO46" s="70"/>
      <c r="AP46" s="70"/>
      <c r="AQ46" s="70"/>
      <c r="AR46" s="70"/>
      <c r="AS46" s="70"/>
      <c r="BE46" s="13"/>
    </row>
    <row r="47" spans="1:57" ht="18" customHeight="1" x14ac:dyDescent="0.2">
      <c r="A47" s="25"/>
      <c r="B47" s="361">
        <v>38</v>
      </c>
      <c r="C47" s="1075"/>
      <c r="D47" s="1076"/>
      <c r="E47" s="1076"/>
      <c r="F47" s="1076"/>
      <c r="G47" s="1076"/>
      <c r="H47" s="1076"/>
      <c r="I47" s="1076"/>
      <c r="J47" s="1076"/>
      <c r="K47" s="1076"/>
      <c r="L47" s="1076"/>
      <c r="M47" s="1076"/>
      <c r="N47" s="1076"/>
      <c r="O47" s="1076"/>
      <c r="P47" s="1076"/>
      <c r="Q47" s="1076"/>
      <c r="R47" s="1076"/>
      <c r="S47" s="1076"/>
      <c r="T47" s="1076"/>
      <c r="U47" s="1076"/>
      <c r="V47" s="1076"/>
      <c r="W47" s="1076"/>
      <c r="X47" s="1076"/>
      <c r="Y47" s="1077"/>
      <c r="Z47" s="26"/>
      <c r="AA47" s="1111"/>
      <c r="AB47" s="1111"/>
      <c r="AC47" s="1111"/>
      <c r="AD47" s="57"/>
      <c r="AE47" s="35"/>
      <c r="AF47" s="34"/>
      <c r="AG47" s="1113"/>
      <c r="AH47" s="1113"/>
      <c r="AI47" s="1113"/>
      <c r="AJ47" s="1113"/>
      <c r="AK47" s="1113"/>
      <c r="AL47" s="1113"/>
      <c r="AM47" s="1113"/>
      <c r="AN47" s="1113"/>
      <c r="BE47" s="13"/>
    </row>
    <row r="48" spans="1:57" ht="18" customHeight="1" x14ac:dyDescent="0.2">
      <c r="A48" s="25"/>
      <c r="B48" s="362">
        <v>39</v>
      </c>
      <c r="C48" s="1078"/>
      <c r="D48" s="1079"/>
      <c r="E48" s="1079"/>
      <c r="F48" s="1079"/>
      <c r="G48" s="1079"/>
      <c r="H48" s="1079"/>
      <c r="I48" s="1079"/>
      <c r="J48" s="1079"/>
      <c r="K48" s="1079"/>
      <c r="L48" s="1079"/>
      <c r="M48" s="1079"/>
      <c r="N48" s="1079"/>
      <c r="O48" s="1079"/>
      <c r="P48" s="1079"/>
      <c r="Q48" s="1079"/>
      <c r="R48" s="1079"/>
      <c r="S48" s="1079"/>
      <c r="T48" s="1079"/>
      <c r="U48" s="1079"/>
      <c r="V48" s="1079"/>
      <c r="W48" s="1079"/>
      <c r="X48" s="1079"/>
      <c r="Y48" s="1080"/>
      <c r="Z48" s="26"/>
      <c r="AA48" s="33"/>
      <c r="AB48" s="33"/>
      <c r="AC48" s="33"/>
      <c r="AD48" s="33"/>
      <c r="AE48" s="33"/>
      <c r="AF48" s="34"/>
      <c r="AG48" s="1113"/>
      <c r="AH48" s="1113"/>
      <c r="AI48" s="1113"/>
      <c r="AJ48" s="1113"/>
      <c r="AK48" s="1113"/>
      <c r="AL48" s="1113"/>
      <c r="AM48" s="1113"/>
      <c r="AN48" s="1113"/>
      <c r="BE48" s="13"/>
    </row>
    <row r="49" spans="1:57" ht="18" customHeight="1" thickBot="1" x14ac:dyDescent="0.25">
      <c r="A49" s="25"/>
      <c r="B49" s="365">
        <v>40</v>
      </c>
      <c r="C49" s="1107"/>
      <c r="D49" s="1108"/>
      <c r="E49" s="1108"/>
      <c r="F49" s="1108"/>
      <c r="G49" s="1108"/>
      <c r="H49" s="1108"/>
      <c r="I49" s="1108"/>
      <c r="J49" s="1108"/>
      <c r="K49" s="1108"/>
      <c r="L49" s="1108"/>
      <c r="M49" s="1108"/>
      <c r="N49" s="1108"/>
      <c r="O49" s="1108"/>
      <c r="P49" s="1108"/>
      <c r="Q49" s="1108"/>
      <c r="R49" s="1108"/>
      <c r="S49" s="1108"/>
      <c r="T49" s="1108"/>
      <c r="U49" s="1108"/>
      <c r="V49" s="1108"/>
      <c r="W49" s="1108"/>
      <c r="X49" s="1108"/>
      <c r="Y49" s="1109"/>
      <c r="Z49" s="25"/>
      <c r="AA49" s="1084"/>
      <c r="AB49" s="1084"/>
      <c r="AC49" s="1084"/>
      <c r="AD49" s="1084"/>
      <c r="AE49" s="1084"/>
      <c r="AG49" s="1113"/>
      <c r="AH49" s="1113"/>
      <c r="AI49" s="1113"/>
      <c r="AJ49" s="1113"/>
      <c r="AK49" s="1113"/>
      <c r="AL49" s="1113"/>
      <c r="AM49" s="1113"/>
      <c r="AN49" s="1113"/>
    </row>
    <row r="50" spans="1:57" ht="13.5" customHeight="1" x14ac:dyDescent="0.2">
      <c r="A50" s="25"/>
      <c r="Z50" s="26"/>
      <c r="AA50" s="61"/>
      <c r="AB50" s="67"/>
      <c r="AC50" s="67"/>
      <c r="AD50" s="67"/>
      <c r="AE50" s="67"/>
      <c r="AJ50" s="65"/>
      <c r="BE50" s="13"/>
    </row>
    <row r="51" spans="1:57" ht="16.5" customHeight="1" x14ac:dyDescent="0.2">
      <c r="A51" s="25"/>
      <c r="Z51" s="26"/>
      <c r="AA51" s="1084"/>
      <c r="AB51" s="1084"/>
      <c r="AC51" s="1084"/>
      <c r="AD51" s="1084"/>
      <c r="AE51" s="1084"/>
      <c r="AJ51" s="65"/>
      <c r="BE51" s="13"/>
    </row>
    <row r="52" spans="1:57" ht="15" customHeight="1" x14ac:dyDescent="0.2">
      <c r="A52" s="25"/>
      <c r="Z52" s="25"/>
      <c r="AA52" s="1117"/>
      <c r="AB52" s="1117"/>
      <c r="AC52" s="1117"/>
      <c r="AD52" s="1117"/>
      <c r="AE52" s="1117"/>
      <c r="AJ52" s="65"/>
    </row>
    <row r="53" spans="1:57" ht="27" customHeight="1" x14ac:dyDescent="0.2">
      <c r="A53" s="25"/>
      <c r="Z53" s="25"/>
      <c r="AA53" s="1118"/>
      <c r="AB53" s="1118"/>
      <c r="AC53" s="35"/>
      <c r="AD53" s="1119"/>
      <c r="AE53" s="1119"/>
      <c r="AJ53" s="65"/>
      <c r="BE53" s="75"/>
    </row>
    <row r="54" spans="1:57" ht="27" customHeight="1" x14ac:dyDescent="0.2">
      <c r="A54" s="25"/>
      <c r="Z54" s="25"/>
      <c r="AA54" s="1118"/>
      <c r="AB54" s="1118"/>
      <c r="AC54" s="1118"/>
      <c r="AD54" s="57"/>
      <c r="AE54" s="35"/>
      <c r="AG54" s="69"/>
      <c r="AH54" s="69"/>
      <c r="AI54" s="69"/>
      <c r="AJ54" s="65"/>
      <c r="BE54" s="75"/>
    </row>
    <row r="55" spans="1:57" ht="13.5" customHeight="1" x14ac:dyDescent="0.2">
      <c r="A55" s="25"/>
      <c r="Z55" s="25"/>
      <c r="AA55" s="402"/>
      <c r="AB55" s="402"/>
      <c r="AC55" s="402"/>
      <c r="AD55" s="57"/>
      <c r="AE55" s="35"/>
      <c r="AG55" s="69"/>
      <c r="AH55" s="69"/>
      <c r="AI55" s="69"/>
      <c r="AJ55" s="65"/>
      <c r="BE55" s="75"/>
    </row>
    <row r="56" spans="1:57" ht="13.5" customHeight="1" x14ac:dyDescent="0.2">
      <c r="A56" s="25"/>
      <c r="Z56" s="26"/>
      <c r="AA56" s="67"/>
      <c r="AB56" s="67"/>
      <c r="AC56" s="67"/>
      <c r="AD56" s="67"/>
      <c r="AE56" s="67"/>
      <c r="AH56" s="25"/>
      <c r="AI56" s="25"/>
      <c r="AJ56" s="25"/>
      <c r="AK56" s="25"/>
      <c r="AM56" s="25"/>
      <c r="AN56" s="25"/>
    </row>
    <row r="57" spans="1:57" ht="17.25" hidden="1" customHeight="1" thickBot="1" x14ac:dyDescent="0.25">
      <c r="A57" s="25"/>
      <c r="B57" s="47" t="s">
        <v>55</v>
      </c>
      <c r="C57" s="56" t="s">
        <v>56</v>
      </c>
      <c r="D57" s="1128"/>
      <c r="E57" s="1129"/>
      <c r="F57" s="1130"/>
      <c r="G57" s="1128"/>
      <c r="H57" s="1129"/>
      <c r="I57" s="1130"/>
      <c r="J57" s="1128"/>
      <c r="K57" s="1129"/>
      <c r="L57" s="1130"/>
      <c r="M57" s="1128"/>
      <c r="N57" s="1129"/>
      <c r="O57" s="1130"/>
      <c r="P57" s="1128"/>
      <c r="Q57" s="1129"/>
      <c r="R57" s="1130"/>
      <c r="S57" s="1128"/>
      <c r="T57" s="1129"/>
      <c r="U57" s="1130"/>
      <c r="V57" s="1124" t="s">
        <v>43</v>
      </c>
      <c r="W57" s="1099"/>
      <c r="X57" s="1099"/>
      <c r="Y57" s="1100"/>
      <c r="Z57" s="26"/>
      <c r="AA57" s="1084"/>
      <c r="AB57" s="1084"/>
      <c r="AC57" s="1084"/>
      <c r="AD57" s="1084"/>
      <c r="AE57" s="1084"/>
      <c r="AH57" s="25"/>
      <c r="AI57" s="25"/>
      <c r="AJ57" s="25"/>
      <c r="AK57" s="25"/>
      <c r="AM57" s="25"/>
      <c r="AN57" s="25"/>
      <c r="BE57" s="13"/>
    </row>
    <row r="58" spans="1:57" ht="13.5" hidden="1" thickBot="1" x14ac:dyDescent="0.25">
      <c r="A58" s="25"/>
      <c r="B58" s="29" t="s">
        <v>57</v>
      </c>
      <c r="C58" s="56" t="s">
        <v>56</v>
      </c>
      <c r="D58" s="52"/>
      <c r="E58" s="53"/>
      <c r="F58" s="54"/>
      <c r="G58" s="55"/>
      <c r="H58" s="53"/>
      <c r="I58" s="54"/>
      <c r="J58" s="55"/>
      <c r="K58" s="53"/>
      <c r="L58" s="54"/>
      <c r="M58" s="55"/>
      <c r="N58" s="53"/>
      <c r="O58" s="54"/>
      <c r="P58" s="55"/>
      <c r="Q58" s="53"/>
      <c r="R58" s="54"/>
      <c r="S58" s="55"/>
      <c r="T58" s="53"/>
      <c r="U58" s="54"/>
      <c r="V58" s="1101"/>
      <c r="W58" s="1102"/>
      <c r="X58" s="1102"/>
      <c r="Y58" s="41" t="s">
        <v>41</v>
      </c>
      <c r="Z58" s="26"/>
      <c r="AA58" s="1117"/>
      <c r="AB58" s="1117"/>
      <c r="AC58" s="1117"/>
      <c r="AD58" s="1117"/>
      <c r="AE58" s="1117"/>
      <c r="AH58" s="36"/>
      <c r="AI58" s="36"/>
      <c r="AJ58" s="36"/>
      <c r="AK58" s="36"/>
      <c r="AM58" s="36"/>
      <c r="AN58" s="36"/>
      <c r="BE58" s="13"/>
    </row>
    <row r="59" spans="1:57" ht="27" hidden="1" customHeight="1" thickBot="1" x14ac:dyDescent="0.25">
      <c r="A59" s="25"/>
      <c r="B59" s="42" t="s">
        <v>58</v>
      </c>
      <c r="C59" s="42">
        <v>1</v>
      </c>
      <c r="D59" s="48" t="e">
        <f ca="1">timingring1($D57,$D57,$G57)</f>
        <v>#NAME?</v>
      </c>
      <c r="E59" s="49" t="e">
        <f ca="1">timingring1($D57,$D57,$G57)</f>
        <v>#NAME?</v>
      </c>
      <c r="F59" s="50" t="e">
        <f ca="1">timingring1($D57,$D57,$G57)</f>
        <v>#NAME?</v>
      </c>
      <c r="G59" s="51" t="e">
        <f ca="1">timingring1($D57,$G57,$J57)</f>
        <v>#NAME?</v>
      </c>
      <c r="H59" s="49" t="e">
        <f ca="1">timingring1($D57,$G57,$J57)</f>
        <v>#NAME?</v>
      </c>
      <c r="I59" s="50" t="e">
        <f ca="1">timingring1($D57,$G57,$J57)</f>
        <v>#NAME?</v>
      </c>
      <c r="J59" s="51" t="e">
        <f ca="1">timingring1($D57,$J57,$M57)</f>
        <v>#NAME?</v>
      </c>
      <c r="K59" s="49" t="e">
        <f ca="1">timingring1($D57,$J57,$M57)</f>
        <v>#NAME?</v>
      </c>
      <c r="L59" s="50" t="e">
        <f ca="1">timingring1($D57,$J57,$M57)</f>
        <v>#NAME?</v>
      </c>
      <c r="M59" s="51" t="e">
        <f ca="1">timingring1($D57,$M57,$P57)</f>
        <v>#NAME?</v>
      </c>
      <c r="N59" s="49" t="e">
        <f ca="1">timingring1($D57,$M57,$P57)</f>
        <v>#NAME?</v>
      </c>
      <c r="O59" s="50" t="e">
        <f ca="1">timingring1($D57,$M57,$P57)</f>
        <v>#NAME?</v>
      </c>
      <c r="P59" s="51" t="e">
        <f ca="1">timingring1($D57,$P57,$S57)</f>
        <v>#NAME?</v>
      </c>
      <c r="Q59" s="49" t="e">
        <f ca="1">timingring1($D57,$P57,$S57)</f>
        <v>#NAME?</v>
      </c>
      <c r="R59" s="50" t="e">
        <f ca="1">timingring1($D57,$P57,$S57)</f>
        <v>#NAME?</v>
      </c>
      <c r="S59" s="51" t="e">
        <f ca="1">timingring1($D57,$S57,$D57)</f>
        <v>#NAME?</v>
      </c>
      <c r="T59" s="49" t="e">
        <f ca="1">timingring1($D57,$S57,$D57)</f>
        <v>#NAME?</v>
      </c>
      <c r="U59" s="50" t="e">
        <f ca="1">timingring1($D57,$S57,$D57)</f>
        <v>#NAME?</v>
      </c>
      <c r="V59" s="1125" t="s">
        <v>59</v>
      </c>
      <c r="W59" s="1126"/>
      <c r="X59" s="1126"/>
      <c r="Y59" s="1127"/>
      <c r="Z59" s="25"/>
      <c r="AA59" s="1118"/>
      <c r="AB59" s="1118"/>
      <c r="AC59" s="35"/>
      <c r="AD59" s="1119"/>
      <c r="AE59" s="1119"/>
      <c r="AH59" s="36"/>
      <c r="AI59" s="36"/>
      <c r="AJ59" s="36"/>
      <c r="AK59" s="36"/>
      <c r="AL59" s="25"/>
      <c r="AM59" s="36"/>
      <c r="AN59" s="36"/>
    </row>
    <row r="60" spans="1:57" ht="27" hidden="1" customHeight="1" thickBot="1" x14ac:dyDescent="0.25">
      <c r="A60" s="25"/>
      <c r="B60" s="42" t="s">
        <v>58</v>
      </c>
      <c r="C60" s="42">
        <v>2</v>
      </c>
      <c r="D60" s="43" t="e">
        <f ca="1">timingring2($D57,$D57,$G57)</f>
        <v>#NAME?</v>
      </c>
      <c r="E60" s="44" t="e">
        <f ca="1">timingring2($D57,$D57,$G57)</f>
        <v>#NAME?</v>
      </c>
      <c r="F60" s="45" t="e">
        <f ca="1">timingring2($D57,$D57,$G57)</f>
        <v>#NAME?</v>
      </c>
      <c r="G60" s="46" t="e">
        <f ca="1">timingring2($D57,$G57,$J57)</f>
        <v>#NAME?</v>
      </c>
      <c r="H60" s="44" t="e">
        <f ca="1">timingring2($D57,$G57,$J57)</f>
        <v>#NAME?</v>
      </c>
      <c r="I60" s="45" t="e">
        <f ca="1">timingring2($D57,$G57,$J57)</f>
        <v>#NAME?</v>
      </c>
      <c r="J60" s="46" t="e">
        <f ca="1">timingring2($D57,$J57,$M57)</f>
        <v>#NAME?</v>
      </c>
      <c r="K60" s="44" t="e">
        <f ca="1">timingring2($D57,$J57,$M57)</f>
        <v>#NAME?</v>
      </c>
      <c r="L60" s="45" t="e">
        <f ca="1">timingring2($D57,$J57,$M57)</f>
        <v>#NAME?</v>
      </c>
      <c r="M60" s="46" t="e">
        <f ca="1">timingring2($D57,$M57,$P57)</f>
        <v>#NAME?</v>
      </c>
      <c r="N60" s="44" t="e">
        <f ca="1">timingring2($D57,$M57,$P57)</f>
        <v>#NAME?</v>
      </c>
      <c r="O60" s="45" t="e">
        <f ca="1">timingring2($D57,$M57,$P57)</f>
        <v>#NAME?</v>
      </c>
      <c r="P60" s="46" t="e">
        <f ca="1">timingring2($D57,$P57,$S57)</f>
        <v>#NAME?</v>
      </c>
      <c r="Q60" s="44" t="e">
        <f ca="1">timingring2($D57,$P57,$S57)</f>
        <v>#NAME?</v>
      </c>
      <c r="R60" s="45" t="e">
        <f ca="1">timingring2($D57,$P57,$S57)</f>
        <v>#NAME?</v>
      </c>
      <c r="S60" s="46" t="e">
        <f ca="1">timingring2($D57,$S57,$D57)</f>
        <v>#NAME?</v>
      </c>
      <c r="T60" s="44" t="e">
        <f ca="1">timingring2($D57,$S57,$D57)</f>
        <v>#NAME?</v>
      </c>
      <c r="U60" s="45" t="e">
        <f ca="1">timingring2($D57,$S57,$D57)</f>
        <v>#NAME?</v>
      </c>
      <c r="V60" s="1104"/>
      <c r="W60" s="1105"/>
      <c r="X60" s="1105"/>
      <c r="Y60" s="1106"/>
      <c r="Z60" s="25"/>
      <c r="AA60" s="1118"/>
      <c r="AB60" s="1118"/>
      <c r="AC60" s="1118"/>
      <c r="AD60" s="57"/>
      <c r="AE60" s="35"/>
      <c r="AH60" s="36"/>
      <c r="AI60" s="36"/>
      <c r="AJ60" s="36"/>
      <c r="AK60" s="36"/>
      <c r="AL60" s="25"/>
      <c r="AM60" s="36"/>
      <c r="AN60" s="36"/>
    </row>
    <row r="61" spans="1:57" ht="15.75" hidden="1" customHeight="1" thickBot="1" x14ac:dyDescent="0.25">
      <c r="A61" s="25"/>
      <c r="B61" s="30" t="s">
        <v>60</v>
      </c>
      <c r="C61" s="1120"/>
      <c r="D61" s="1120"/>
      <c r="E61" s="1121" t="s">
        <v>61</v>
      </c>
      <c r="F61" s="1121"/>
      <c r="G61" s="1121"/>
      <c r="H61" s="1122"/>
      <c r="I61" s="1122"/>
      <c r="J61" s="1121" t="s">
        <v>62</v>
      </c>
      <c r="K61" s="1121"/>
      <c r="L61" s="1121"/>
      <c r="M61" s="1121"/>
      <c r="N61" s="1123"/>
      <c r="O61" s="1123"/>
      <c r="P61" s="1123"/>
      <c r="Q61" s="1123"/>
      <c r="R61" s="1123"/>
      <c r="S61" s="1123"/>
      <c r="T61" s="1123"/>
      <c r="U61" s="1123"/>
      <c r="V61" s="15"/>
      <c r="W61" s="15"/>
      <c r="X61" s="15"/>
      <c r="Y61" s="16"/>
      <c r="Z61" s="25"/>
      <c r="AA61" s="67"/>
      <c r="AB61" s="67"/>
      <c r="AC61" s="67"/>
      <c r="AD61" s="67"/>
      <c r="AE61" s="67"/>
      <c r="AL61" s="36"/>
      <c r="BE61" s="75"/>
    </row>
    <row r="62" spans="1:57" ht="13.5" hidden="1" customHeight="1" thickTop="1" thickBot="1" x14ac:dyDescent="0.25">
      <c r="A62" s="25"/>
      <c r="B62" s="17"/>
      <c r="C62" s="14"/>
      <c r="D62" s="18"/>
      <c r="E62" s="19"/>
      <c r="F62" s="20"/>
      <c r="G62" s="18"/>
      <c r="H62" s="21"/>
      <c r="I62" s="22"/>
      <c r="J62" s="23"/>
      <c r="K62" s="19"/>
      <c r="L62" s="22"/>
      <c r="M62" s="23"/>
      <c r="N62" s="19"/>
      <c r="O62" s="22"/>
      <c r="P62" s="23"/>
      <c r="Q62" s="19"/>
      <c r="R62" s="22"/>
      <c r="S62" s="19"/>
      <c r="T62" s="19"/>
      <c r="U62" s="19"/>
      <c r="V62" s="67"/>
      <c r="W62" s="67"/>
      <c r="X62" s="67"/>
      <c r="Y62" s="3"/>
      <c r="Z62" s="25"/>
      <c r="AA62" s="67"/>
      <c r="AB62" s="67"/>
      <c r="AC62" s="67"/>
      <c r="AD62" s="67"/>
      <c r="AE62" s="67"/>
      <c r="AL62" s="36"/>
    </row>
    <row r="63" spans="1:57" ht="12.75" hidden="1" customHeight="1" thickBot="1" x14ac:dyDescent="0.25">
      <c r="A63" s="25"/>
      <c r="B63" s="17"/>
      <c r="C63" s="3"/>
      <c r="D63" s="27"/>
      <c r="E63" s="10">
        <f>D10</f>
        <v>0</v>
      </c>
      <c r="F63" s="28"/>
      <c r="G63" s="27"/>
      <c r="H63" s="10">
        <f>G10</f>
        <v>0</v>
      </c>
      <c r="I63" s="28"/>
      <c r="J63" s="27"/>
      <c r="K63" s="10">
        <f>J10</f>
        <v>0</v>
      </c>
      <c r="L63" s="28"/>
      <c r="M63" s="27"/>
      <c r="N63" s="10">
        <f>M10</f>
        <v>0</v>
      </c>
      <c r="O63" s="28"/>
      <c r="P63" s="27"/>
      <c r="Q63" s="10">
        <f>P10</f>
        <v>0</v>
      </c>
      <c r="R63" s="28"/>
      <c r="S63" s="27"/>
      <c r="T63" s="10">
        <f>S10</f>
        <v>0</v>
      </c>
      <c r="U63" s="28"/>
      <c r="V63" s="1101"/>
      <c r="W63" s="1102"/>
      <c r="X63" s="1102"/>
      <c r="Y63" s="1103"/>
      <c r="Z63" s="25"/>
      <c r="AA63" s="67"/>
      <c r="AB63" s="67"/>
      <c r="AC63" s="67"/>
      <c r="AD63" s="67"/>
      <c r="AE63" s="67"/>
      <c r="AL63" s="36"/>
    </row>
    <row r="64" spans="1:57" ht="94.5" hidden="1" customHeight="1" x14ac:dyDescent="0.2">
      <c r="A64" s="25"/>
      <c r="B64" s="4"/>
      <c r="C64" s="3"/>
      <c r="D64" s="1137"/>
      <c r="E64" s="1138"/>
      <c r="F64" s="1139"/>
      <c r="G64" s="1137"/>
      <c r="H64" s="1138"/>
      <c r="I64" s="1139"/>
      <c r="J64" s="1137"/>
      <c r="K64" s="1138"/>
      <c r="L64" s="1139"/>
      <c r="M64" s="1137"/>
      <c r="N64" s="1138"/>
      <c r="O64" s="1139"/>
      <c r="P64" s="1137"/>
      <c r="Q64" s="1138"/>
      <c r="R64" s="1139"/>
      <c r="S64" s="1140"/>
      <c r="T64" s="1141"/>
      <c r="U64" s="1142"/>
      <c r="V64" s="1101"/>
      <c r="W64" s="1102"/>
      <c r="X64" s="1102"/>
      <c r="Y64" s="1103"/>
      <c r="Z64" s="25"/>
      <c r="AA64" s="67"/>
      <c r="AB64" s="67"/>
      <c r="AC64" s="67"/>
      <c r="AD64" s="67"/>
      <c r="AE64" s="67"/>
    </row>
    <row r="65" spans="1:57" ht="0.75" hidden="1" customHeight="1" thickBot="1" x14ac:dyDescent="0.25">
      <c r="A65" s="25"/>
      <c r="B65" s="1"/>
      <c r="C65" s="6"/>
      <c r="D65" s="68"/>
      <c r="E65" s="72"/>
      <c r="F65" s="6"/>
      <c r="G65" s="1"/>
      <c r="H65" s="24"/>
      <c r="I65" s="6"/>
      <c r="J65" s="68"/>
      <c r="K65" s="72"/>
      <c r="L65" s="6"/>
      <c r="M65" s="1"/>
      <c r="N65" s="72"/>
      <c r="O65" s="6"/>
      <c r="P65" s="68"/>
      <c r="Q65" s="72"/>
      <c r="R65" s="6"/>
      <c r="S65" s="7"/>
      <c r="T65" s="67"/>
      <c r="U65" s="67"/>
      <c r="V65" s="2"/>
      <c r="W65" s="67"/>
      <c r="X65" s="67"/>
      <c r="Y65" s="3"/>
      <c r="Z65" s="25"/>
      <c r="AA65" s="67"/>
      <c r="AB65" s="67"/>
      <c r="AC65" s="67"/>
      <c r="AD65" s="67"/>
      <c r="AE65" s="67"/>
    </row>
    <row r="66" spans="1:57" ht="16.5" hidden="1" customHeight="1" thickBot="1" x14ac:dyDescent="0.25">
      <c r="A66" s="25"/>
      <c r="B66" s="1135" t="s">
        <v>18</v>
      </c>
      <c r="C66" s="1132"/>
      <c r="D66" s="1132"/>
      <c r="E66" s="1132"/>
      <c r="F66" s="1133"/>
      <c r="G66" s="1136"/>
      <c r="H66" s="1131" t="s">
        <v>19</v>
      </c>
      <c r="I66" s="1132"/>
      <c r="J66" s="1132"/>
      <c r="K66" s="1133" t="s">
        <v>63</v>
      </c>
      <c r="L66" s="1136"/>
      <c r="M66" s="1131" t="s">
        <v>64</v>
      </c>
      <c r="N66" s="1132"/>
      <c r="O66" s="1132"/>
      <c r="P66" s="1132"/>
      <c r="Q66" s="1133"/>
      <c r="R66" s="1136"/>
      <c r="S66" s="1131" t="s">
        <v>65</v>
      </c>
      <c r="T66" s="1132"/>
      <c r="U66" s="1133"/>
      <c r="V66" s="1133"/>
      <c r="W66" s="1133"/>
      <c r="X66" s="1133"/>
      <c r="Y66" s="1134"/>
      <c r="Z66" s="25"/>
      <c r="AA66" s="67"/>
      <c r="AB66" s="67"/>
      <c r="AC66" s="67"/>
      <c r="AD66" s="67"/>
      <c r="AE66" s="67"/>
      <c r="BE66" s="75"/>
    </row>
    <row r="67" spans="1:57" ht="16.5" customHeight="1" x14ac:dyDescent="0.2">
      <c r="A67" s="25"/>
      <c r="Z67" s="25"/>
      <c r="AA67" s="67"/>
      <c r="AB67" s="67"/>
      <c r="AC67" s="67"/>
      <c r="AD67" s="67"/>
      <c r="AE67" s="67"/>
      <c r="BE67" s="75"/>
    </row>
    <row r="68" spans="1:57" ht="16.5" customHeight="1" x14ac:dyDescent="0.2">
      <c r="A68" s="25"/>
      <c r="Z68" s="25"/>
      <c r="AA68" s="67"/>
      <c r="AB68" s="67"/>
      <c r="AC68" s="67"/>
      <c r="AD68" s="67"/>
      <c r="AE68" s="67"/>
      <c r="BE68" s="75"/>
    </row>
    <row r="69" spans="1:57" ht="16.5" customHeight="1" x14ac:dyDescent="0.2">
      <c r="A69" s="25"/>
      <c r="Z69" s="25"/>
      <c r="AA69" s="67"/>
      <c r="AB69" s="67"/>
      <c r="AC69" s="67"/>
      <c r="AD69" s="67"/>
      <c r="AE69" s="67"/>
      <c r="BE69" s="75"/>
    </row>
    <row r="70" spans="1:57" ht="16.5" customHeight="1" x14ac:dyDescent="0.2">
      <c r="A70" s="25"/>
      <c r="Z70" s="25"/>
      <c r="AA70" s="67"/>
      <c r="AB70" s="67"/>
      <c r="AC70" s="67"/>
      <c r="AD70" s="67"/>
      <c r="AE70" s="67"/>
      <c r="BE70" s="75"/>
    </row>
    <row r="71" spans="1:57" ht="16.5" customHeight="1" x14ac:dyDescent="0.2">
      <c r="A71" s="25"/>
      <c r="Z71" s="25"/>
      <c r="AA71" s="67"/>
      <c r="AB71" s="67"/>
      <c r="AC71" s="67"/>
      <c r="AD71" s="67"/>
      <c r="AE71" s="67"/>
      <c r="AH71" s="59"/>
      <c r="AI71" s="59"/>
      <c r="AJ71" s="59"/>
      <c r="AK71" s="89"/>
      <c r="AL71" s="89"/>
      <c r="AM71" s="89"/>
      <c r="AN71" s="89"/>
      <c r="AO71" s="89"/>
      <c r="BE71" s="75"/>
    </row>
    <row r="72" spans="1:57" ht="5.25" customHeigh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67"/>
      <c r="AB72" s="67"/>
      <c r="AC72" s="67"/>
      <c r="AD72" s="67"/>
      <c r="AE72" s="67"/>
      <c r="AH72" s="59"/>
      <c r="AI72" s="59"/>
      <c r="AJ72" s="59"/>
      <c r="AK72" s="89"/>
      <c r="AL72" s="89"/>
      <c r="AM72" s="89"/>
      <c r="AN72" s="89"/>
      <c r="AO72" s="89"/>
    </row>
    <row r="73" spans="1:57" x14ac:dyDescent="0.2">
      <c r="AA73" s="67"/>
      <c r="AB73" s="67"/>
      <c r="AC73" s="67"/>
      <c r="AD73" s="67"/>
      <c r="AE73" s="67"/>
      <c r="AH73" s="59"/>
      <c r="AI73" s="59"/>
      <c r="AJ73" s="59"/>
      <c r="AK73" s="359"/>
      <c r="AL73" s="359"/>
      <c r="AM73" s="359"/>
      <c r="AN73" s="359"/>
      <c r="AO73" s="359"/>
      <c r="AP73" s="359"/>
      <c r="AQ73" s="359"/>
      <c r="AR73" s="359"/>
      <c r="AS73" s="359"/>
      <c r="AT73" s="359"/>
      <c r="AU73" s="359"/>
      <c r="AV73" s="359"/>
      <c r="AW73" s="359"/>
    </row>
    <row r="74" spans="1:57" x14ac:dyDescent="0.2">
      <c r="AA74" s="67"/>
      <c r="AB74" s="67"/>
      <c r="AC74" s="67"/>
      <c r="AD74" s="67"/>
      <c r="AE74" s="67"/>
      <c r="AH74" s="59"/>
      <c r="AI74" s="59"/>
      <c r="AJ74" s="59"/>
      <c r="AK74" s="359"/>
      <c r="AL74" s="359"/>
      <c r="AM74" s="359"/>
      <c r="AN74" s="359"/>
      <c r="AO74" s="359"/>
      <c r="AP74" s="359"/>
      <c r="AQ74" s="359"/>
      <c r="AR74" s="359"/>
      <c r="AS74" s="359"/>
      <c r="AT74" s="359"/>
      <c r="AU74" s="359"/>
      <c r="AV74" s="359"/>
      <c r="AW74" s="359"/>
      <c r="AY74" s="78"/>
      <c r="BA74" s="32"/>
      <c r="BB74" s="32"/>
    </row>
    <row r="75" spans="1:57" x14ac:dyDescent="0.2">
      <c r="AA75" s="67"/>
      <c r="AB75" s="67"/>
      <c r="AC75" s="67"/>
      <c r="AD75" s="67"/>
      <c r="AE75" s="67"/>
      <c r="AH75" s="59"/>
      <c r="AI75" s="59"/>
      <c r="AJ75" s="59"/>
      <c r="AK75" s="359"/>
      <c r="AL75" s="359"/>
      <c r="AM75" s="359"/>
      <c r="AN75" s="359"/>
      <c r="AO75" s="359"/>
      <c r="AP75" s="359"/>
      <c r="AQ75" s="359"/>
      <c r="AR75" s="359"/>
      <c r="AS75" s="359"/>
      <c r="AT75" s="359"/>
      <c r="AU75" s="359"/>
      <c r="AV75" s="359"/>
      <c r="AW75" s="359"/>
      <c r="AY75" s="79"/>
    </row>
    <row r="76" spans="1:57" x14ac:dyDescent="0.2">
      <c r="AA76" s="67"/>
      <c r="AB76" s="67"/>
      <c r="AC76" s="67"/>
      <c r="AD76" s="67"/>
      <c r="AE76" s="67"/>
      <c r="AH76" s="59"/>
      <c r="AI76" s="59"/>
      <c r="AJ76" s="59"/>
      <c r="AK76" s="359"/>
      <c r="AL76" s="359"/>
      <c r="AM76" s="359"/>
      <c r="AN76" s="359"/>
      <c r="AO76" s="359"/>
      <c r="AP76" s="359"/>
      <c r="AQ76" s="359"/>
      <c r="AR76" s="359"/>
      <c r="AS76" s="359"/>
      <c r="AT76" s="359"/>
      <c r="AU76" s="359"/>
      <c r="AV76" s="359"/>
      <c r="AW76" s="359"/>
      <c r="AY76" s="39"/>
      <c r="BA76" s="91"/>
    </row>
    <row r="77" spans="1:57" x14ac:dyDescent="0.2">
      <c r="AA77" s="67"/>
      <c r="AB77" s="67"/>
      <c r="AC77" s="67"/>
      <c r="AD77" s="67"/>
      <c r="AE77" s="67"/>
      <c r="AH77" s="59"/>
      <c r="AI77" s="59"/>
      <c r="AJ77" s="59"/>
      <c r="AK77" s="359"/>
      <c r="AL77" s="359"/>
      <c r="AM77" s="359"/>
      <c r="AN77" s="359"/>
      <c r="AO77" s="359"/>
      <c r="AP77" s="359"/>
      <c r="AQ77" s="359"/>
      <c r="AR77" s="359"/>
      <c r="AS77" s="359"/>
      <c r="AT77" s="359"/>
      <c r="AU77" s="359"/>
      <c r="AV77" s="359"/>
      <c r="AW77" s="359"/>
      <c r="AY77" s="39"/>
      <c r="BA77" s="32"/>
      <c r="BB77" s="32"/>
    </row>
    <row r="78" spans="1:57" x14ac:dyDescent="0.2">
      <c r="AA78" s="67"/>
      <c r="AB78" s="67"/>
      <c r="AC78" s="67"/>
      <c r="AD78" s="67"/>
      <c r="AE78" s="67"/>
      <c r="AH78" s="59"/>
      <c r="AI78" s="59"/>
      <c r="AJ78" s="59"/>
      <c r="AK78" s="359"/>
      <c r="AL78" s="359"/>
      <c r="AM78" s="359"/>
      <c r="AN78" s="359"/>
      <c r="AO78" s="359"/>
      <c r="AP78" s="359"/>
      <c r="AQ78" s="359"/>
      <c r="AR78" s="359"/>
      <c r="AS78" s="359"/>
      <c r="AT78" s="359"/>
      <c r="AU78" s="359"/>
      <c r="AV78" s="359"/>
      <c r="AW78" s="359"/>
      <c r="AY78" s="39"/>
      <c r="BA78" s="32"/>
      <c r="BB78" s="32"/>
    </row>
    <row r="79" spans="1:57" x14ac:dyDescent="0.2">
      <c r="AA79" s="67"/>
      <c r="AB79" s="67"/>
      <c r="AC79" s="67"/>
      <c r="AD79" s="67"/>
      <c r="AE79" s="67"/>
      <c r="AH79" s="59"/>
      <c r="AI79" s="59"/>
      <c r="AJ79" s="59"/>
      <c r="AK79" s="359"/>
      <c r="AL79" s="359"/>
      <c r="AM79" s="359"/>
      <c r="AN79" s="359"/>
      <c r="AO79" s="359"/>
      <c r="AP79" s="359"/>
      <c r="AQ79" s="359"/>
      <c r="AR79" s="359"/>
      <c r="AS79" s="359"/>
      <c r="AT79" s="359"/>
      <c r="AU79" s="359"/>
      <c r="AV79" s="359"/>
      <c r="AW79" s="359"/>
      <c r="AY79" s="39"/>
      <c r="BA79" s="32"/>
    </row>
    <row r="80" spans="1:57" x14ac:dyDescent="0.2">
      <c r="AA80" s="67"/>
      <c r="AB80" s="67"/>
      <c r="AC80" s="67"/>
      <c r="AD80" s="67"/>
      <c r="AE80" s="67"/>
      <c r="AH80" s="59"/>
      <c r="AI80" s="59"/>
      <c r="AJ80" s="59"/>
      <c r="AK80" s="359"/>
      <c r="AL80" s="359"/>
      <c r="AM80" s="359"/>
      <c r="AN80" s="359"/>
      <c r="AO80" s="359"/>
      <c r="AP80" s="359"/>
      <c r="AQ80" s="359"/>
      <c r="AR80" s="359"/>
      <c r="AS80" s="359"/>
      <c r="AT80" s="359"/>
      <c r="AU80" s="359"/>
      <c r="AV80" s="359"/>
      <c r="AW80" s="359"/>
      <c r="AY80" s="39"/>
      <c r="BA80" s="32"/>
    </row>
    <row r="81" spans="4:53" x14ac:dyDescent="0.2">
      <c r="AA81" s="67"/>
      <c r="AB81" s="67"/>
      <c r="AC81" s="67"/>
      <c r="AD81" s="67"/>
      <c r="AE81" s="67"/>
      <c r="AH81" s="59"/>
      <c r="AI81" s="59"/>
      <c r="AJ81" s="59"/>
      <c r="AK81" s="359"/>
      <c r="AL81" s="359"/>
      <c r="AM81" s="359"/>
      <c r="AN81" s="359"/>
      <c r="AO81" s="359"/>
      <c r="AP81" s="359"/>
      <c r="AQ81" s="359"/>
      <c r="AR81" s="359"/>
      <c r="AS81" s="359"/>
      <c r="AT81" s="359"/>
      <c r="AU81" s="359"/>
      <c r="AV81" s="359"/>
      <c r="AW81" s="359"/>
      <c r="AY81" s="39"/>
      <c r="BA81" s="32"/>
    </row>
    <row r="82" spans="4:53" x14ac:dyDescent="0.2">
      <c r="AA82" s="67"/>
      <c r="AB82" s="67"/>
      <c r="AC82" s="67"/>
      <c r="AD82" s="67"/>
      <c r="AE82" s="67"/>
      <c r="AH82" s="59"/>
      <c r="AI82" s="59"/>
      <c r="AJ82" s="59"/>
      <c r="AK82" s="359"/>
      <c r="AL82" s="359"/>
      <c r="AM82" s="359"/>
      <c r="AN82" s="359"/>
      <c r="AO82" s="359"/>
      <c r="AP82" s="359"/>
      <c r="AQ82" s="359"/>
      <c r="AR82" s="359"/>
      <c r="AS82" s="359"/>
      <c r="AT82" s="359"/>
      <c r="AU82" s="359"/>
      <c r="AV82" s="359"/>
      <c r="AW82" s="359"/>
      <c r="AY82" s="39"/>
      <c r="BA82" s="58"/>
    </row>
    <row r="83" spans="4:53" x14ac:dyDescent="0.2">
      <c r="AA83" s="67"/>
      <c r="AB83" s="67"/>
      <c r="AC83" s="67"/>
      <c r="AD83" s="67"/>
      <c r="AE83" s="67"/>
      <c r="AH83" s="59"/>
      <c r="AI83" s="59"/>
      <c r="AJ83" s="59"/>
      <c r="AK83" s="359"/>
      <c r="AL83" s="359"/>
      <c r="AM83" s="359"/>
      <c r="AN83" s="359"/>
      <c r="AO83" s="359"/>
      <c r="AP83" s="359"/>
      <c r="AQ83" s="359"/>
      <c r="AR83" s="359"/>
      <c r="AS83" s="359"/>
      <c r="AT83" s="359"/>
      <c r="AU83" s="359"/>
      <c r="AV83" s="359"/>
      <c r="AW83" s="359"/>
      <c r="AY83" s="39"/>
      <c r="BA83" s="58"/>
    </row>
    <row r="84" spans="4:53" x14ac:dyDescent="0.2">
      <c r="D84" s="25"/>
      <c r="E84" s="25"/>
      <c r="AA84" s="67"/>
      <c r="AB84" s="67"/>
      <c r="AC84" s="67"/>
      <c r="AD84" s="67"/>
      <c r="AE84" s="67"/>
      <c r="AH84" s="59"/>
      <c r="AI84" s="59"/>
      <c r="AJ84" s="59"/>
      <c r="AK84" s="359"/>
      <c r="AL84" s="359"/>
      <c r="AM84" s="359"/>
      <c r="AN84" s="359"/>
      <c r="AO84" s="359"/>
      <c r="AP84" s="359"/>
      <c r="AQ84" s="359"/>
      <c r="AR84" s="359"/>
      <c r="AS84" s="359"/>
      <c r="AT84" s="359"/>
      <c r="AU84" s="359"/>
      <c r="AV84" s="359"/>
      <c r="AW84" s="359"/>
      <c r="AY84" s="39"/>
    </row>
    <row r="85" spans="4:53" x14ac:dyDescent="0.2">
      <c r="D85" s="25"/>
      <c r="E85" s="25"/>
      <c r="AA85" s="67"/>
      <c r="AB85" s="67"/>
      <c r="AC85" s="67"/>
      <c r="AD85" s="67"/>
      <c r="AE85" s="67"/>
      <c r="AH85" s="59"/>
      <c r="AI85" s="59"/>
      <c r="AJ85" s="59"/>
      <c r="AK85" s="359"/>
      <c r="AL85" s="359"/>
      <c r="AM85" s="359"/>
      <c r="AN85" s="359"/>
      <c r="AO85" s="359"/>
      <c r="AP85" s="359"/>
      <c r="AQ85" s="359"/>
      <c r="AR85" s="359"/>
      <c r="AS85" s="359"/>
      <c r="AT85" s="359"/>
      <c r="AU85" s="359"/>
      <c r="AV85" s="359"/>
      <c r="AW85" s="359"/>
      <c r="AY85" s="39"/>
    </row>
    <row r="86" spans="4:53" x14ac:dyDescent="0.2">
      <c r="D86" s="25"/>
      <c r="E86" s="25"/>
      <c r="AA86" s="67"/>
      <c r="AB86" s="67"/>
      <c r="AC86" s="67"/>
      <c r="AD86" s="67"/>
      <c r="AE86" s="67"/>
      <c r="AH86" s="59"/>
      <c r="AI86" s="59"/>
      <c r="AJ86" s="59"/>
      <c r="AK86" s="359"/>
      <c r="AL86" s="359"/>
      <c r="AM86" s="359"/>
      <c r="AN86" s="359"/>
      <c r="AO86" s="359"/>
      <c r="AP86" s="359"/>
      <c r="AQ86" s="359"/>
      <c r="AR86" s="359"/>
      <c r="AS86" s="359"/>
      <c r="AT86" s="359"/>
      <c r="AU86" s="359"/>
      <c r="AV86" s="359"/>
      <c r="AW86" s="359"/>
      <c r="AY86" s="39"/>
    </row>
    <row r="87" spans="4:53" x14ac:dyDescent="0.2">
      <c r="D87" s="25"/>
      <c r="E87" s="25"/>
      <c r="AA87" s="67"/>
      <c r="AB87" s="67"/>
      <c r="AC87" s="67"/>
      <c r="AD87" s="67"/>
      <c r="AE87" s="67"/>
      <c r="AH87" s="59"/>
      <c r="AI87" s="59"/>
      <c r="AJ87" s="59"/>
      <c r="AK87" s="359"/>
      <c r="AL87" s="359"/>
      <c r="AM87" s="359"/>
      <c r="AN87" s="359"/>
      <c r="AO87" s="359"/>
      <c r="AP87" s="359"/>
      <c r="AQ87" s="359"/>
      <c r="AR87" s="359"/>
      <c r="AS87" s="359"/>
      <c r="AT87" s="359"/>
      <c r="AU87" s="359"/>
      <c r="AV87" s="359"/>
      <c r="AW87" s="359"/>
      <c r="AY87" s="39"/>
    </row>
    <row r="88" spans="4:53" x14ac:dyDescent="0.2">
      <c r="D88" s="25"/>
      <c r="E88" s="25"/>
      <c r="AA88" s="67"/>
      <c r="AB88" s="67"/>
      <c r="AC88" s="67"/>
      <c r="AD88" s="67"/>
      <c r="AE88" s="67"/>
      <c r="AH88" s="59"/>
      <c r="AI88" s="59"/>
      <c r="AJ88" s="59"/>
      <c r="AK88" s="359"/>
      <c r="AL88" s="359"/>
      <c r="AM88" s="359"/>
      <c r="AN88" s="359"/>
      <c r="AO88" s="359"/>
      <c r="AP88" s="359"/>
      <c r="AQ88" s="359"/>
      <c r="AR88" s="359"/>
      <c r="AS88" s="359"/>
      <c r="AT88" s="359"/>
      <c r="AU88" s="359"/>
      <c r="AV88" s="359"/>
      <c r="AW88" s="359"/>
      <c r="AY88" s="39"/>
    </row>
    <row r="89" spans="4:53" x14ac:dyDescent="0.2">
      <c r="D89" s="25"/>
      <c r="E89" s="25"/>
      <c r="AA89" s="67"/>
      <c r="AB89" s="67"/>
      <c r="AC89" s="67"/>
      <c r="AD89" s="67"/>
      <c r="AE89" s="67"/>
      <c r="AK89" s="359"/>
      <c r="AL89" s="359"/>
      <c r="AM89" s="359"/>
      <c r="AN89" s="359"/>
      <c r="AO89" s="359"/>
      <c r="AP89" s="359"/>
      <c r="AQ89" s="359"/>
      <c r="AR89" s="359"/>
      <c r="AS89" s="359"/>
      <c r="AT89" s="359"/>
      <c r="AU89" s="359"/>
      <c r="AV89" s="359"/>
      <c r="AW89" s="359"/>
      <c r="AY89" s="39"/>
    </row>
    <row r="90" spans="4:53" x14ac:dyDescent="0.2">
      <c r="D90" s="25"/>
      <c r="E90" s="25"/>
      <c r="AA90" s="67"/>
      <c r="AB90" s="67"/>
      <c r="AC90" s="67"/>
      <c r="AD90" s="67"/>
      <c r="AE90" s="67"/>
      <c r="AK90" s="359"/>
      <c r="AL90" s="359"/>
      <c r="AM90" s="359"/>
      <c r="AN90" s="359"/>
      <c r="AO90" s="359"/>
      <c r="AP90" s="359"/>
      <c r="AQ90" s="359"/>
      <c r="AR90" s="359"/>
      <c r="AS90" s="359"/>
      <c r="AT90" s="359"/>
      <c r="AU90" s="359"/>
      <c r="AV90" s="359"/>
      <c r="AW90" s="359"/>
      <c r="AY90" s="39"/>
    </row>
    <row r="91" spans="4:53" x14ac:dyDescent="0.2">
      <c r="D91" s="25"/>
      <c r="E91" s="25"/>
      <c r="AA91" s="67"/>
      <c r="AB91" s="67"/>
      <c r="AC91" s="67"/>
      <c r="AD91" s="67"/>
      <c r="AE91" s="67"/>
      <c r="AK91" s="359"/>
      <c r="AL91" s="359"/>
      <c r="AM91" s="359"/>
      <c r="AN91" s="359"/>
      <c r="AO91" s="359"/>
      <c r="AP91" s="359"/>
      <c r="AQ91" s="359"/>
      <c r="AR91" s="359"/>
      <c r="AS91" s="359"/>
      <c r="AT91" s="359"/>
      <c r="AU91" s="359"/>
      <c r="AV91" s="359"/>
      <c r="AW91" s="359"/>
      <c r="AY91" s="39"/>
    </row>
    <row r="92" spans="4:53" x14ac:dyDescent="0.2">
      <c r="D92" s="25"/>
      <c r="E92" s="25"/>
      <c r="AA92" s="67"/>
      <c r="AB92" s="67"/>
      <c r="AC92" s="67"/>
      <c r="AD92" s="67"/>
      <c r="AE92" s="67"/>
      <c r="AK92" s="359"/>
      <c r="AL92" s="359"/>
      <c r="AM92" s="359"/>
      <c r="AN92" s="359"/>
      <c r="AO92" s="359"/>
      <c r="AP92" s="359"/>
      <c r="AQ92" s="359"/>
      <c r="AR92" s="359"/>
      <c r="AS92" s="359"/>
      <c r="AT92" s="359"/>
      <c r="AU92" s="359"/>
      <c r="AV92" s="359"/>
      <c r="AW92" s="359"/>
    </row>
    <row r="93" spans="4:53" x14ac:dyDescent="0.2">
      <c r="D93" s="25"/>
      <c r="E93" s="25"/>
      <c r="AA93" s="67"/>
      <c r="AB93" s="67"/>
      <c r="AC93" s="67"/>
      <c r="AD93" s="67"/>
      <c r="AE93" s="67"/>
      <c r="AK93" s="359"/>
      <c r="AL93" s="359"/>
      <c r="AM93" s="359"/>
      <c r="AN93" s="359"/>
      <c r="AO93" s="359"/>
      <c r="AP93" s="359"/>
      <c r="AQ93" s="359"/>
      <c r="AR93" s="359"/>
      <c r="AS93" s="359"/>
      <c r="AT93" s="359"/>
      <c r="AU93" s="359"/>
      <c r="AV93" s="359"/>
      <c r="AW93" s="359"/>
    </row>
    <row r="94" spans="4:53" x14ac:dyDescent="0.2">
      <c r="D94" s="25"/>
      <c r="E94" s="25"/>
      <c r="AA94" s="67"/>
      <c r="AB94" s="67"/>
      <c r="AC94" s="67"/>
      <c r="AD94" s="67"/>
      <c r="AE94" s="67"/>
      <c r="AK94" s="359"/>
      <c r="AL94" s="359"/>
      <c r="AM94" s="359"/>
      <c r="AN94" s="359"/>
      <c r="AO94" s="359"/>
      <c r="AP94" s="359"/>
      <c r="AQ94" s="359"/>
      <c r="AR94" s="359"/>
      <c r="AS94" s="359"/>
      <c r="AT94" s="359"/>
      <c r="AU94" s="359"/>
      <c r="AV94" s="359"/>
      <c r="AW94" s="359"/>
    </row>
    <row r="95" spans="4:53" x14ac:dyDescent="0.2">
      <c r="D95" s="25"/>
      <c r="E95" s="25"/>
      <c r="AA95" s="67"/>
      <c r="AB95" s="67"/>
      <c r="AC95" s="67"/>
      <c r="AD95" s="67"/>
      <c r="AE95" s="67"/>
      <c r="AK95" s="359"/>
      <c r="AL95" s="359"/>
      <c r="AM95" s="359"/>
      <c r="AN95" s="359"/>
      <c r="AO95" s="359"/>
      <c r="AP95" s="359"/>
      <c r="AQ95" s="359"/>
      <c r="AR95" s="359"/>
      <c r="AS95" s="359"/>
      <c r="AT95" s="359"/>
      <c r="AU95" s="359"/>
      <c r="AV95" s="359"/>
      <c r="AW95" s="359"/>
    </row>
    <row r="96" spans="4:53" x14ac:dyDescent="0.2">
      <c r="D96" s="25"/>
      <c r="E96" s="25"/>
      <c r="AA96" s="67"/>
      <c r="AB96" s="67"/>
      <c r="AC96" s="67"/>
      <c r="AD96" s="67"/>
      <c r="AE96" s="67"/>
      <c r="AK96" s="359"/>
      <c r="AL96" s="359"/>
      <c r="AM96" s="359"/>
      <c r="AN96" s="359"/>
      <c r="AO96" s="359"/>
      <c r="AP96" s="359"/>
      <c r="AQ96" s="359"/>
      <c r="AR96" s="359"/>
      <c r="AS96" s="359"/>
      <c r="AT96" s="359"/>
      <c r="AU96" s="359"/>
      <c r="AV96" s="359"/>
      <c r="AW96" s="359"/>
    </row>
    <row r="97" spans="27:49" x14ac:dyDescent="0.2">
      <c r="AA97" s="67"/>
      <c r="AB97" s="67"/>
      <c r="AC97" s="67"/>
      <c r="AD97" s="67"/>
      <c r="AE97" s="67"/>
      <c r="AK97" s="359"/>
      <c r="AL97" s="359"/>
      <c r="AM97" s="359"/>
      <c r="AN97" s="359"/>
      <c r="AO97" s="359"/>
      <c r="AP97" s="359"/>
      <c r="AQ97" s="359"/>
      <c r="AR97" s="359"/>
      <c r="AS97" s="359"/>
      <c r="AT97" s="359"/>
      <c r="AU97" s="359"/>
      <c r="AV97" s="359"/>
      <c r="AW97" s="359"/>
    </row>
    <row r="98" spans="27:49" x14ac:dyDescent="0.2">
      <c r="AA98" s="67"/>
      <c r="AB98" s="67"/>
      <c r="AC98" s="67"/>
      <c r="AD98" s="67"/>
      <c r="AE98" s="67"/>
      <c r="AK98" s="359"/>
      <c r="AL98" s="359"/>
      <c r="AM98" s="359"/>
      <c r="AN98" s="359"/>
      <c r="AO98" s="359"/>
      <c r="AP98" s="359"/>
      <c r="AQ98" s="359"/>
      <c r="AR98" s="359"/>
      <c r="AS98" s="359"/>
      <c r="AT98" s="359"/>
      <c r="AU98" s="359"/>
      <c r="AV98" s="359"/>
      <c r="AW98" s="359"/>
    </row>
    <row r="99" spans="27:49" x14ac:dyDescent="0.2">
      <c r="AA99" s="67"/>
      <c r="AB99" s="67"/>
      <c r="AC99" s="67"/>
      <c r="AD99" s="67"/>
      <c r="AE99" s="67"/>
      <c r="AK99" s="359"/>
      <c r="AL99" s="359"/>
      <c r="AM99" s="359"/>
      <c r="AN99" s="359"/>
      <c r="AO99" s="359"/>
      <c r="AP99" s="359"/>
      <c r="AQ99" s="359"/>
      <c r="AR99" s="359"/>
      <c r="AS99" s="359"/>
      <c r="AT99" s="359"/>
      <c r="AU99" s="359"/>
      <c r="AV99" s="359"/>
      <c r="AW99" s="359"/>
    </row>
    <row r="100" spans="27:49" x14ac:dyDescent="0.2">
      <c r="AA100" s="67"/>
      <c r="AB100" s="67"/>
      <c r="AC100" s="67"/>
      <c r="AD100" s="67"/>
      <c r="AE100" s="67"/>
      <c r="AK100" s="359"/>
      <c r="AL100" s="359"/>
      <c r="AM100" s="359"/>
      <c r="AN100" s="359"/>
      <c r="AO100" s="359"/>
      <c r="AP100" s="359"/>
      <c r="AQ100" s="359"/>
      <c r="AR100" s="359"/>
      <c r="AS100" s="359"/>
      <c r="AT100" s="359"/>
      <c r="AU100" s="359"/>
      <c r="AV100" s="359"/>
      <c r="AW100" s="359"/>
    </row>
    <row r="101" spans="27:49" x14ac:dyDescent="0.2">
      <c r="AA101" s="67"/>
      <c r="AB101" s="67"/>
      <c r="AC101" s="67"/>
      <c r="AD101" s="67"/>
      <c r="AE101" s="67"/>
      <c r="AK101" s="359"/>
      <c r="AL101" s="359"/>
      <c r="AM101" s="359"/>
      <c r="AN101" s="359"/>
      <c r="AO101" s="359"/>
      <c r="AP101" s="359"/>
      <c r="AQ101" s="359"/>
      <c r="AR101" s="359"/>
      <c r="AS101" s="359"/>
      <c r="AT101" s="359"/>
      <c r="AU101" s="359"/>
      <c r="AV101" s="359"/>
      <c r="AW101" s="359"/>
    </row>
    <row r="102" spans="27:49" x14ac:dyDescent="0.2">
      <c r="AA102" s="67"/>
      <c r="AB102" s="67"/>
      <c r="AC102" s="67"/>
      <c r="AD102" s="67"/>
      <c r="AE102" s="67"/>
      <c r="AK102" s="359"/>
      <c r="AL102" s="359"/>
      <c r="AM102" s="359"/>
      <c r="AN102" s="359"/>
      <c r="AO102" s="359"/>
      <c r="AP102" s="359"/>
      <c r="AQ102" s="359"/>
      <c r="AR102" s="359"/>
      <c r="AS102" s="359"/>
      <c r="AT102" s="359"/>
      <c r="AU102" s="359"/>
      <c r="AV102" s="359"/>
      <c r="AW102" s="359"/>
    </row>
    <row r="103" spans="27:49" x14ac:dyDescent="0.2">
      <c r="AA103" s="67"/>
      <c r="AB103" s="67"/>
      <c r="AC103" s="67"/>
      <c r="AD103" s="67"/>
      <c r="AE103" s="67"/>
      <c r="AK103" s="359"/>
      <c r="AL103" s="359"/>
      <c r="AM103" s="359"/>
      <c r="AN103" s="359"/>
      <c r="AO103" s="359"/>
      <c r="AP103" s="359"/>
      <c r="AQ103" s="359"/>
      <c r="AR103" s="359"/>
      <c r="AS103" s="359"/>
      <c r="AT103" s="359"/>
      <c r="AU103" s="359"/>
      <c r="AV103" s="359"/>
      <c r="AW103" s="359"/>
    </row>
    <row r="104" spans="27:49" x14ac:dyDescent="0.2">
      <c r="AA104" s="67"/>
      <c r="AB104" s="67"/>
      <c r="AC104" s="67"/>
      <c r="AD104" s="67"/>
      <c r="AE104" s="67"/>
      <c r="AK104" s="359"/>
      <c r="AL104" s="359"/>
      <c r="AM104" s="359"/>
      <c r="AN104" s="359"/>
      <c r="AO104" s="359"/>
      <c r="AP104" s="359"/>
      <c r="AQ104" s="359"/>
      <c r="AR104" s="359"/>
      <c r="AS104" s="359"/>
      <c r="AT104" s="359"/>
      <c r="AU104" s="359"/>
      <c r="AV104" s="359"/>
      <c r="AW104" s="359"/>
    </row>
    <row r="105" spans="27:49" x14ac:dyDescent="0.2">
      <c r="AA105" s="67"/>
      <c r="AB105" s="67"/>
      <c r="AC105" s="67"/>
      <c r="AD105" s="67"/>
      <c r="AE105" s="67"/>
      <c r="AK105" s="359"/>
      <c r="AL105" s="359"/>
      <c r="AM105" s="359"/>
      <c r="AN105" s="359"/>
      <c r="AO105" s="359"/>
      <c r="AP105" s="359"/>
      <c r="AQ105" s="359"/>
      <c r="AR105" s="359"/>
      <c r="AS105" s="359"/>
      <c r="AT105" s="359"/>
      <c r="AU105" s="359"/>
      <c r="AV105" s="359"/>
      <c r="AW105" s="359"/>
    </row>
    <row r="106" spans="27:49" x14ac:dyDescent="0.2">
      <c r="AA106" s="67"/>
      <c r="AB106" s="67"/>
      <c r="AC106" s="67"/>
      <c r="AD106" s="67"/>
      <c r="AE106" s="67"/>
      <c r="AK106" s="359"/>
      <c r="AL106" s="359"/>
      <c r="AM106" s="359"/>
      <c r="AN106" s="359"/>
      <c r="AO106" s="359"/>
      <c r="AP106" s="359"/>
      <c r="AQ106" s="359"/>
      <c r="AR106" s="359"/>
      <c r="AS106" s="359"/>
      <c r="AT106" s="359"/>
      <c r="AU106" s="359"/>
      <c r="AV106" s="359"/>
      <c r="AW106" s="359"/>
    </row>
    <row r="107" spans="27:49" x14ac:dyDescent="0.2">
      <c r="AA107" s="67"/>
      <c r="AB107" s="67"/>
      <c r="AC107" s="67"/>
      <c r="AD107" s="67"/>
      <c r="AE107" s="67"/>
      <c r="AK107" s="359"/>
      <c r="AL107" s="359"/>
      <c r="AM107" s="359"/>
      <c r="AN107" s="359"/>
      <c r="AO107" s="359"/>
      <c r="AP107" s="359"/>
      <c r="AQ107" s="359"/>
      <c r="AR107" s="359"/>
      <c r="AS107" s="359"/>
      <c r="AT107" s="359"/>
      <c r="AU107" s="359"/>
      <c r="AV107" s="359"/>
      <c r="AW107" s="359"/>
    </row>
    <row r="108" spans="27:49" x14ac:dyDescent="0.2">
      <c r="AA108" s="67"/>
      <c r="AB108" s="67"/>
      <c r="AC108" s="67"/>
      <c r="AD108" s="67"/>
      <c r="AE108" s="67"/>
      <c r="AK108" s="359"/>
      <c r="AL108" s="359"/>
      <c r="AM108" s="359"/>
      <c r="AN108" s="359"/>
      <c r="AO108" s="359"/>
      <c r="AP108" s="359"/>
      <c r="AQ108" s="359"/>
      <c r="AR108" s="359"/>
      <c r="AS108" s="359"/>
      <c r="AT108" s="359"/>
      <c r="AU108" s="359"/>
      <c r="AV108" s="359"/>
      <c r="AW108" s="359"/>
    </row>
    <row r="109" spans="27:49" x14ac:dyDescent="0.2">
      <c r="AA109" s="67"/>
      <c r="AB109" s="67"/>
      <c r="AC109" s="67"/>
      <c r="AD109" s="67"/>
      <c r="AE109" s="67"/>
      <c r="AK109" s="359"/>
      <c r="AL109" s="359"/>
      <c r="AM109" s="359"/>
      <c r="AN109" s="359"/>
      <c r="AO109" s="359"/>
      <c r="AP109" s="359"/>
      <c r="AQ109" s="359"/>
      <c r="AR109" s="359"/>
      <c r="AS109" s="359"/>
      <c r="AT109" s="359"/>
      <c r="AU109" s="359"/>
      <c r="AV109" s="359"/>
      <c r="AW109" s="359"/>
    </row>
    <row r="110" spans="27:49" x14ac:dyDescent="0.2">
      <c r="AA110" s="67"/>
      <c r="AB110" s="67"/>
      <c r="AC110" s="67"/>
      <c r="AD110" s="67"/>
      <c r="AE110" s="67"/>
      <c r="AK110" s="359"/>
      <c r="AL110" s="359"/>
      <c r="AM110" s="359"/>
      <c r="AN110" s="359"/>
      <c r="AO110" s="359"/>
      <c r="AP110" s="359"/>
      <c r="AQ110" s="359"/>
      <c r="AR110" s="359"/>
      <c r="AS110" s="359"/>
      <c r="AT110" s="359"/>
      <c r="AU110" s="359"/>
      <c r="AV110" s="359"/>
      <c r="AW110" s="359"/>
    </row>
    <row r="111" spans="27:49" x14ac:dyDescent="0.2">
      <c r="AA111" s="67"/>
      <c r="AB111" s="67"/>
      <c r="AC111" s="67"/>
      <c r="AD111" s="67"/>
      <c r="AE111" s="67"/>
      <c r="AK111" s="359"/>
      <c r="AL111" s="359"/>
      <c r="AM111" s="359"/>
      <c r="AN111" s="359"/>
      <c r="AO111" s="359"/>
      <c r="AP111" s="359"/>
      <c r="AQ111" s="359"/>
      <c r="AR111" s="359"/>
      <c r="AS111" s="359"/>
      <c r="AT111" s="359"/>
      <c r="AU111" s="359"/>
      <c r="AV111" s="359"/>
      <c r="AW111" s="359"/>
    </row>
    <row r="112" spans="27:49" x14ac:dyDescent="0.2">
      <c r="AA112" s="67"/>
      <c r="AB112" s="67"/>
      <c r="AC112" s="67"/>
      <c r="AD112" s="67"/>
      <c r="AE112" s="67"/>
      <c r="AK112" s="359"/>
      <c r="AL112" s="359"/>
      <c r="AM112" s="359"/>
      <c r="AN112" s="359"/>
      <c r="AO112" s="359"/>
      <c r="AP112" s="359"/>
      <c r="AQ112" s="359"/>
      <c r="AR112" s="359"/>
      <c r="AS112" s="359"/>
      <c r="AT112" s="359"/>
      <c r="AU112" s="359"/>
      <c r="AV112" s="359"/>
      <c r="AW112" s="359"/>
    </row>
    <row r="113" spans="27:49" x14ac:dyDescent="0.2">
      <c r="AA113" s="67"/>
      <c r="AB113" s="67"/>
      <c r="AC113" s="67"/>
      <c r="AD113" s="67"/>
      <c r="AE113" s="67"/>
      <c r="AK113" s="359"/>
      <c r="AL113" s="359"/>
      <c r="AM113" s="359"/>
      <c r="AN113" s="359"/>
      <c r="AO113" s="359"/>
      <c r="AP113" s="359"/>
      <c r="AQ113" s="359"/>
      <c r="AR113" s="359"/>
      <c r="AS113" s="359"/>
      <c r="AT113" s="359"/>
      <c r="AU113" s="359"/>
      <c r="AV113" s="359"/>
      <c r="AW113" s="359"/>
    </row>
    <row r="114" spans="27:49" x14ac:dyDescent="0.2">
      <c r="AA114" s="67"/>
      <c r="AB114" s="67"/>
      <c r="AC114" s="67"/>
      <c r="AD114" s="67"/>
      <c r="AE114" s="67"/>
      <c r="AK114" s="359"/>
      <c r="AL114" s="359"/>
      <c r="AM114" s="359"/>
      <c r="AN114" s="359"/>
      <c r="AO114" s="359"/>
      <c r="AP114" s="359"/>
      <c r="AQ114" s="359"/>
      <c r="AR114" s="359"/>
      <c r="AS114" s="359"/>
      <c r="AT114" s="359"/>
      <c r="AU114" s="359"/>
      <c r="AV114" s="359"/>
      <c r="AW114" s="359"/>
    </row>
    <row r="115" spans="27:49" x14ac:dyDescent="0.2">
      <c r="AA115" s="67"/>
      <c r="AB115" s="67"/>
      <c r="AC115" s="67"/>
      <c r="AD115" s="67"/>
      <c r="AE115" s="67"/>
      <c r="AK115" s="359"/>
      <c r="AL115" s="359"/>
      <c r="AM115" s="359"/>
      <c r="AN115" s="359"/>
      <c r="AO115" s="359"/>
      <c r="AP115" s="359"/>
      <c r="AQ115" s="359"/>
      <c r="AR115" s="359"/>
      <c r="AS115" s="359"/>
      <c r="AT115" s="359"/>
      <c r="AU115" s="359"/>
      <c r="AV115" s="359"/>
      <c r="AW115" s="359"/>
    </row>
    <row r="116" spans="27:49" x14ac:dyDescent="0.2">
      <c r="AA116" s="67"/>
      <c r="AB116" s="67"/>
      <c r="AC116" s="67"/>
      <c r="AD116" s="67"/>
      <c r="AE116" s="67"/>
      <c r="AK116" s="359"/>
      <c r="AL116" s="359"/>
      <c r="AM116" s="359"/>
      <c r="AN116" s="359"/>
      <c r="AO116" s="359"/>
      <c r="AP116" s="359"/>
      <c r="AQ116" s="359"/>
      <c r="AR116" s="359"/>
      <c r="AS116" s="359"/>
      <c r="AT116" s="359"/>
      <c r="AU116" s="359"/>
      <c r="AV116" s="359"/>
      <c r="AW116" s="359"/>
    </row>
    <row r="117" spans="27:49" x14ac:dyDescent="0.2">
      <c r="AA117" s="67"/>
      <c r="AB117" s="67"/>
      <c r="AC117" s="67"/>
      <c r="AD117" s="67"/>
      <c r="AE117" s="67"/>
      <c r="AK117" s="359"/>
      <c r="AL117" s="359"/>
      <c r="AM117" s="359"/>
      <c r="AN117" s="359"/>
      <c r="AO117" s="359"/>
      <c r="AP117" s="359"/>
      <c r="AQ117" s="359"/>
      <c r="AR117" s="359"/>
      <c r="AS117" s="359"/>
      <c r="AT117" s="359"/>
      <c r="AU117" s="359"/>
      <c r="AV117" s="359"/>
      <c r="AW117" s="359"/>
    </row>
    <row r="118" spans="27:49" x14ac:dyDescent="0.2">
      <c r="AA118" s="67"/>
      <c r="AB118" s="67"/>
      <c r="AC118" s="67"/>
      <c r="AD118" s="67"/>
      <c r="AE118" s="67"/>
      <c r="AK118" s="359"/>
      <c r="AL118" s="359"/>
      <c r="AM118" s="359"/>
      <c r="AN118" s="359"/>
      <c r="AO118" s="359"/>
      <c r="AP118" s="359"/>
      <c r="AQ118" s="359"/>
      <c r="AR118" s="359"/>
      <c r="AS118" s="359"/>
      <c r="AT118" s="359"/>
      <c r="AU118" s="359"/>
      <c r="AV118" s="359"/>
      <c r="AW118" s="359"/>
    </row>
    <row r="119" spans="27:49" x14ac:dyDescent="0.2">
      <c r="AA119" s="67"/>
      <c r="AB119" s="67"/>
      <c r="AC119" s="67"/>
      <c r="AD119" s="67"/>
      <c r="AE119" s="67"/>
      <c r="AK119" s="359"/>
      <c r="AL119" s="359"/>
      <c r="AM119" s="359"/>
      <c r="AN119" s="359"/>
      <c r="AO119" s="359"/>
      <c r="AP119" s="359"/>
      <c r="AQ119" s="359"/>
      <c r="AR119" s="359"/>
      <c r="AS119" s="359"/>
      <c r="AT119" s="359"/>
      <c r="AU119" s="359"/>
      <c r="AV119" s="359"/>
      <c r="AW119" s="359"/>
    </row>
    <row r="120" spans="27:49" x14ac:dyDescent="0.2">
      <c r="AA120" s="67"/>
      <c r="AB120" s="67"/>
      <c r="AC120" s="67"/>
      <c r="AD120" s="67"/>
      <c r="AE120" s="67"/>
      <c r="AK120" s="359"/>
      <c r="AL120" s="359"/>
      <c r="AM120" s="359"/>
      <c r="AN120" s="359"/>
      <c r="AO120" s="359"/>
      <c r="AP120" s="359"/>
      <c r="AQ120" s="359"/>
      <c r="AR120" s="359"/>
      <c r="AS120" s="359"/>
      <c r="AT120" s="359"/>
      <c r="AU120" s="359"/>
      <c r="AV120" s="359"/>
      <c r="AW120" s="359"/>
    </row>
    <row r="121" spans="27:49" x14ac:dyDescent="0.2">
      <c r="AA121" s="67"/>
      <c r="AB121" s="67"/>
      <c r="AC121" s="67"/>
      <c r="AD121" s="67"/>
      <c r="AE121" s="67"/>
      <c r="AK121" s="359"/>
      <c r="AL121" s="359"/>
      <c r="AM121" s="359"/>
      <c r="AN121" s="359"/>
      <c r="AO121" s="359"/>
      <c r="AP121" s="359"/>
      <c r="AQ121" s="359"/>
      <c r="AR121" s="359"/>
      <c r="AS121" s="359"/>
      <c r="AT121" s="359"/>
      <c r="AU121" s="359"/>
      <c r="AV121" s="359"/>
      <c r="AW121" s="359"/>
    </row>
    <row r="122" spans="27:49" x14ac:dyDescent="0.2">
      <c r="AA122" s="67"/>
      <c r="AB122" s="67"/>
      <c r="AC122" s="67"/>
      <c r="AD122" s="67"/>
      <c r="AE122" s="67"/>
      <c r="AK122" s="359"/>
      <c r="AL122" s="359"/>
      <c r="AM122" s="359"/>
      <c r="AN122" s="359"/>
      <c r="AO122" s="359"/>
      <c r="AP122" s="359"/>
      <c r="AQ122" s="359"/>
      <c r="AR122" s="359"/>
      <c r="AS122" s="359"/>
      <c r="AT122" s="359"/>
      <c r="AU122" s="359"/>
      <c r="AV122" s="359"/>
      <c r="AW122" s="359"/>
    </row>
    <row r="123" spans="27:49" x14ac:dyDescent="0.2">
      <c r="AA123" s="67"/>
      <c r="AB123" s="67"/>
      <c r="AC123" s="67"/>
      <c r="AD123" s="67"/>
      <c r="AE123" s="67"/>
      <c r="AK123" s="359"/>
      <c r="AL123" s="359"/>
      <c r="AM123" s="359"/>
      <c r="AN123" s="359"/>
      <c r="AO123" s="359"/>
      <c r="AP123" s="359"/>
      <c r="AQ123" s="359"/>
      <c r="AR123" s="359"/>
      <c r="AS123" s="359"/>
      <c r="AT123" s="359"/>
      <c r="AU123" s="359"/>
      <c r="AV123" s="359"/>
      <c r="AW123" s="359"/>
    </row>
    <row r="124" spans="27:49" x14ac:dyDescent="0.2">
      <c r="AA124" s="67"/>
      <c r="AB124" s="67"/>
      <c r="AC124" s="67"/>
      <c r="AD124" s="67"/>
      <c r="AE124" s="67"/>
      <c r="AK124" s="359"/>
      <c r="AL124" s="359"/>
      <c r="AM124" s="359"/>
      <c r="AN124" s="359"/>
      <c r="AO124" s="359"/>
      <c r="AP124" s="359"/>
      <c r="AQ124" s="359"/>
      <c r="AR124" s="359"/>
      <c r="AS124" s="359"/>
      <c r="AT124" s="359"/>
      <c r="AU124" s="359"/>
      <c r="AV124" s="359"/>
      <c r="AW124" s="359"/>
    </row>
    <row r="125" spans="27:49" x14ac:dyDescent="0.2">
      <c r="AA125" s="67"/>
      <c r="AB125" s="67"/>
      <c r="AC125" s="67"/>
      <c r="AD125" s="67"/>
      <c r="AE125" s="67"/>
      <c r="AK125" s="359"/>
      <c r="AL125" s="359"/>
      <c r="AM125" s="359"/>
      <c r="AN125" s="359"/>
      <c r="AO125" s="359"/>
      <c r="AP125" s="359"/>
      <c r="AQ125" s="359"/>
      <c r="AR125" s="359"/>
      <c r="AS125" s="359"/>
      <c r="AT125" s="359"/>
      <c r="AU125" s="359"/>
      <c r="AV125" s="359"/>
      <c r="AW125" s="359"/>
    </row>
    <row r="126" spans="27:49" x14ac:dyDescent="0.2">
      <c r="AA126" s="67"/>
      <c r="AB126" s="67"/>
      <c r="AC126" s="67"/>
      <c r="AD126" s="67"/>
      <c r="AE126" s="67"/>
      <c r="AK126" s="359"/>
      <c r="AL126" s="359"/>
      <c r="AM126" s="359"/>
      <c r="AN126" s="359"/>
      <c r="AO126" s="359"/>
      <c r="AP126" s="359"/>
      <c r="AQ126" s="359"/>
      <c r="AR126" s="359"/>
      <c r="AS126" s="359"/>
      <c r="AT126" s="359"/>
      <c r="AU126" s="359"/>
      <c r="AV126" s="359"/>
      <c r="AW126" s="359"/>
    </row>
    <row r="127" spans="27:49" x14ac:dyDescent="0.2">
      <c r="AA127" s="67"/>
      <c r="AB127" s="67"/>
      <c r="AC127" s="67"/>
      <c r="AD127" s="67"/>
      <c r="AE127" s="67"/>
      <c r="AK127" s="359"/>
      <c r="AL127" s="359"/>
      <c r="AM127" s="359"/>
      <c r="AN127" s="359"/>
      <c r="AO127" s="359"/>
      <c r="AP127" s="359"/>
      <c r="AQ127" s="359"/>
      <c r="AR127" s="359"/>
      <c r="AS127" s="359"/>
      <c r="AT127" s="359"/>
      <c r="AU127" s="359"/>
      <c r="AV127" s="359"/>
      <c r="AW127" s="359"/>
    </row>
    <row r="128" spans="27:49" x14ac:dyDescent="0.2">
      <c r="AA128" s="67"/>
      <c r="AB128" s="67"/>
      <c r="AC128" s="67"/>
      <c r="AD128" s="67"/>
      <c r="AE128" s="67"/>
      <c r="AK128" s="359"/>
      <c r="AL128" s="359"/>
      <c r="AM128" s="359"/>
      <c r="AN128" s="359"/>
      <c r="AO128" s="359"/>
      <c r="AP128" s="359"/>
      <c r="AQ128" s="359"/>
      <c r="AR128" s="359"/>
      <c r="AS128" s="359"/>
      <c r="AT128" s="359"/>
      <c r="AU128" s="359"/>
      <c r="AV128" s="359"/>
      <c r="AW128" s="359"/>
    </row>
    <row r="129" spans="27:49" x14ac:dyDescent="0.2">
      <c r="AA129" s="67"/>
      <c r="AB129" s="67"/>
      <c r="AC129" s="67"/>
      <c r="AD129" s="67"/>
      <c r="AE129" s="67"/>
      <c r="AK129" s="359"/>
      <c r="AL129" s="359"/>
      <c r="AM129" s="359"/>
      <c r="AN129" s="359"/>
      <c r="AO129" s="359"/>
      <c r="AP129" s="359"/>
      <c r="AQ129" s="359"/>
      <c r="AR129" s="359"/>
      <c r="AS129" s="359"/>
      <c r="AT129" s="359"/>
      <c r="AU129" s="359"/>
      <c r="AV129" s="359"/>
      <c r="AW129" s="359"/>
    </row>
    <row r="130" spans="27:49" x14ac:dyDescent="0.2">
      <c r="AA130" s="67"/>
      <c r="AB130" s="67"/>
      <c r="AC130" s="67"/>
      <c r="AD130" s="67"/>
      <c r="AE130" s="67"/>
      <c r="AK130" s="359"/>
      <c r="AL130" s="359"/>
      <c r="AM130" s="359"/>
      <c r="AN130" s="359"/>
      <c r="AO130" s="359"/>
      <c r="AP130" s="359"/>
      <c r="AQ130" s="359"/>
      <c r="AR130" s="359"/>
      <c r="AS130" s="359"/>
      <c r="AT130" s="359"/>
      <c r="AU130" s="359"/>
      <c r="AV130" s="359"/>
      <c r="AW130" s="359"/>
    </row>
    <row r="131" spans="27:49" x14ac:dyDescent="0.2">
      <c r="AK131" s="359"/>
      <c r="AL131" s="359"/>
      <c r="AM131" s="359"/>
      <c r="AN131" s="359"/>
      <c r="AO131" s="359"/>
      <c r="AP131" s="359"/>
      <c r="AQ131" s="359"/>
      <c r="AR131" s="359"/>
      <c r="AS131" s="359"/>
      <c r="AT131" s="359"/>
      <c r="AU131" s="359"/>
      <c r="AV131" s="359"/>
      <c r="AW131" s="359"/>
    </row>
    <row r="132" spans="27:49" x14ac:dyDescent="0.2">
      <c r="AK132" s="359"/>
      <c r="AL132" s="359"/>
      <c r="AM132" s="359"/>
      <c r="AN132" s="359"/>
      <c r="AO132" s="359"/>
      <c r="AP132" s="359"/>
      <c r="AQ132" s="359"/>
      <c r="AR132" s="359"/>
      <c r="AS132" s="359"/>
      <c r="AT132" s="359"/>
      <c r="AU132" s="359"/>
      <c r="AV132" s="359"/>
      <c r="AW132" s="359"/>
    </row>
    <row r="133" spans="27:49" x14ac:dyDescent="0.2">
      <c r="AK133" s="359"/>
      <c r="AL133" s="359"/>
      <c r="AM133" s="359"/>
      <c r="AN133" s="359"/>
      <c r="AO133" s="359"/>
      <c r="AP133" s="359"/>
      <c r="AQ133" s="359"/>
      <c r="AR133" s="359"/>
      <c r="AS133" s="359"/>
      <c r="AT133" s="359"/>
      <c r="AU133" s="359"/>
      <c r="AV133" s="359"/>
      <c r="AW133" s="359"/>
    </row>
    <row r="134" spans="27:49" x14ac:dyDescent="0.2">
      <c r="AK134" s="359"/>
      <c r="AL134" s="359"/>
      <c r="AM134" s="359"/>
      <c r="AN134" s="359"/>
      <c r="AO134" s="359"/>
      <c r="AP134" s="359"/>
      <c r="AQ134" s="359"/>
      <c r="AR134" s="359"/>
      <c r="AS134" s="359"/>
      <c r="AT134" s="359"/>
      <c r="AU134" s="359"/>
      <c r="AV134" s="359"/>
      <c r="AW134" s="359"/>
    </row>
    <row r="135" spans="27:49" x14ac:dyDescent="0.2">
      <c r="AK135" s="359"/>
      <c r="AL135" s="359"/>
      <c r="AM135" s="359"/>
      <c r="AN135" s="359"/>
      <c r="AO135" s="359"/>
      <c r="AP135" s="359"/>
      <c r="AQ135" s="359"/>
      <c r="AR135" s="359"/>
      <c r="AS135" s="359"/>
      <c r="AT135" s="359"/>
      <c r="AU135" s="359"/>
      <c r="AV135" s="359"/>
      <c r="AW135" s="359"/>
    </row>
    <row r="136" spans="27:49" x14ac:dyDescent="0.2">
      <c r="AK136" s="359"/>
      <c r="AL136" s="359"/>
      <c r="AM136" s="359"/>
      <c r="AN136" s="359"/>
      <c r="AO136" s="359"/>
      <c r="AP136" s="359"/>
      <c r="AQ136" s="359"/>
      <c r="AR136" s="359"/>
      <c r="AS136" s="359"/>
      <c r="AT136" s="359"/>
      <c r="AU136" s="359"/>
      <c r="AV136" s="359"/>
      <c r="AW136" s="359"/>
    </row>
    <row r="137" spans="27:49" x14ac:dyDescent="0.2">
      <c r="AK137" s="359"/>
      <c r="AL137" s="359"/>
      <c r="AM137" s="359"/>
      <c r="AN137" s="359"/>
      <c r="AO137" s="359"/>
      <c r="AP137" s="359"/>
      <c r="AQ137" s="359"/>
      <c r="AR137" s="359"/>
      <c r="AS137" s="359"/>
      <c r="AT137" s="359"/>
      <c r="AU137" s="359"/>
      <c r="AV137" s="359"/>
      <c r="AW137" s="359"/>
    </row>
    <row r="138" spans="27:49" x14ac:dyDescent="0.2">
      <c r="AK138" s="359"/>
      <c r="AL138" s="359"/>
      <c r="AM138" s="359"/>
      <c r="AN138" s="359"/>
      <c r="AO138" s="359"/>
      <c r="AP138" s="359"/>
      <c r="AQ138" s="359"/>
      <c r="AR138" s="359"/>
      <c r="AS138" s="359"/>
      <c r="AT138" s="359"/>
      <c r="AU138" s="359"/>
      <c r="AV138" s="359"/>
      <c r="AW138" s="359"/>
    </row>
    <row r="139" spans="27:49" x14ac:dyDescent="0.2">
      <c r="AK139" s="359"/>
      <c r="AL139" s="359"/>
      <c r="AM139" s="359"/>
      <c r="AN139" s="359"/>
      <c r="AO139" s="359"/>
      <c r="AP139" s="359"/>
      <c r="AQ139" s="359"/>
      <c r="AR139" s="359"/>
      <c r="AS139" s="359"/>
      <c r="AT139" s="359"/>
      <c r="AU139" s="359"/>
      <c r="AV139" s="359"/>
      <c r="AW139" s="359"/>
    </row>
    <row r="140" spans="27:49" x14ac:dyDescent="0.2">
      <c r="AK140" s="359"/>
      <c r="AL140" s="359"/>
      <c r="AM140" s="359"/>
      <c r="AN140" s="359"/>
      <c r="AO140" s="359"/>
      <c r="AP140" s="359"/>
      <c r="AQ140" s="359"/>
      <c r="AR140" s="359"/>
      <c r="AS140" s="359"/>
      <c r="AT140" s="359"/>
      <c r="AU140" s="359"/>
      <c r="AV140" s="359"/>
      <c r="AW140" s="359"/>
    </row>
    <row r="141" spans="27:49" x14ac:dyDescent="0.2">
      <c r="AK141" s="359"/>
      <c r="AL141" s="359"/>
      <c r="AM141" s="359"/>
      <c r="AN141" s="359"/>
      <c r="AO141" s="359"/>
      <c r="AP141" s="359"/>
      <c r="AQ141" s="359"/>
      <c r="AR141" s="359"/>
      <c r="AS141" s="359"/>
      <c r="AT141" s="359"/>
      <c r="AU141" s="359"/>
      <c r="AV141" s="359"/>
      <c r="AW141" s="359"/>
    </row>
    <row r="142" spans="27:49" x14ac:dyDescent="0.2">
      <c r="AK142" s="359"/>
      <c r="AL142" s="359"/>
      <c r="AM142" s="359"/>
      <c r="AN142" s="359"/>
      <c r="AO142" s="359"/>
      <c r="AP142" s="359"/>
      <c r="AQ142" s="359"/>
      <c r="AR142" s="359"/>
      <c r="AS142" s="359"/>
      <c r="AT142" s="359"/>
      <c r="AU142" s="359"/>
      <c r="AV142" s="359"/>
      <c r="AW142" s="359"/>
    </row>
  </sheetData>
  <mergeCells count="145">
    <mergeCell ref="S66:T66"/>
    <mergeCell ref="U66:Y66"/>
    <mergeCell ref="B66:E66"/>
    <mergeCell ref="F66:G66"/>
    <mergeCell ref="H66:J66"/>
    <mergeCell ref="K66:L66"/>
    <mergeCell ref="M66:P66"/>
    <mergeCell ref="Q66:R66"/>
    <mergeCell ref="V63:Y64"/>
    <mergeCell ref="D64:F64"/>
    <mergeCell ref="G64:I64"/>
    <mergeCell ref="J64:L64"/>
    <mergeCell ref="M64:O64"/>
    <mergeCell ref="P64:R64"/>
    <mergeCell ref="S64:U64"/>
    <mergeCell ref="V60:Y60"/>
    <mergeCell ref="AA60:AC60"/>
    <mergeCell ref="C61:D61"/>
    <mergeCell ref="E61:G61"/>
    <mergeCell ref="H61:I61"/>
    <mergeCell ref="J61:M61"/>
    <mergeCell ref="N61:U61"/>
    <mergeCell ref="V57:Y57"/>
    <mergeCell ref="AA57:AE57"/>
    <mergeCell ref="V58:X58"/>
    <mergeCell ref="AA58:AE58"/>
    <mergeCell ref="V59:Y59"/>
    <mergeCell ref="AA59:AB59"/>
    <mergeCell ref="AD59:AE59"/>
    <mergeCell ref="D57:F57"/>
    <mergeCell ref="G57:I57"/>
    <mergeCell ref="J57:L57"/>
    <mergeCell ref="M57:O57"/>
    <mergeCell ref="P57:R57"/>
    <mergeCell ref="S57:U57"/>
    <mergeCell ref="AA52:AE52"/>
    <mergeCell ref="AA53:AB53"/>
    <mergeCell ref="AD53:AE53"/>
    <mergeCell ref="AA54:AC54"/>
    <mergeCell ref="C46:Y46"/>
    <mergeCell ref="AA46:AC46"/>
    <mergeCell ref="C47:Y47"/>
    <mergeCell ref="AA47:AC47"/>
    <mergeCell ref="C48:Y48"/>
    <mergeCell ref="C49:Y49"/>
    <mergeCell ref="AA49:AE49"/>
    <mergeCell ref="C41:Y41"/>
    <mergeCell ref="C42:Y42"/>
    <mergeCell ref="C43:Y43"/>
    <mergeCell ref="C44:Y44"/>
    <mergeCell ref="AA44:AE44"/>
    <mergeCell ref="AG44:AN49"/>
    <mergeCell ref="C45:Y45"/>
    <mergeCell ref="AA45:AE45"/>
    <mergeCell ref="AA51:AE51"/>
    <mergeCell ref="AA36:AC36"/>
    <mergeCell ref="C37:Y37"/>
    <mergeCell ref="AA37:AC37"/>
    <mergeCell ref="C38:Y38"/>
    <mergeCell ref="C39:Y39"/>
    <mergeCell ref="AA39:AE39"/>
    <mergeCell ref="AG30:AK31"/>
    <mergeCell ref="C31:Y31"/>
    <mergeCell ref="C32:Y32"/>
    <mergeCell ref="C33:Y33"/>
    <mergeCell ref="AG33:AK36"/>
    <mergeCell ref="C34:Y34"/>
    <mergeCell ref="AA34:AE34"/>
    <mergeCell ref="C35:Y35"/>
    <mergeCell ref="AA35:AE35"/>
    <mergeCell ref="C36:Y36"/>
    <mergeCell ref="AG39:AN40"/>
    <mergeCell ref="C40:Y40"/>
    <mergeCell ref="C27:Y27"/>
    <mergeCell ref="AA27:AC27"/>
    <mergeCell ref="C28:Y28"/>
    <mergeCell ref="C29:Y29"/>
    <mergeCell ref="AA29:AE29"/>
    <mergeCell ref="C30:Y30"/>
    <mergeCell ref="C23:Y23"/>
    <mergeCell ref="C24:Y24"/>
    <mergeCell ref="AA24:AE24"/>
    <mergeCell ref="C25:Y25"/>
    <mergeCell ref="AA25:AE25"/>
    <mergeCell ref="C26:Y26"/>
    <mergeCell ref="AA26:AC26"/>
    <mergeCell ref="C18:Y18"/>
    <mergeCell ref="C19:Y19"/>
    <mergeCell ref="AA19:AE19"/>
    <mergeCell ref="C20:Y20"/>
    <mergeCell ref="C21:Y21"/>
    <mergeCell ref="C22:Y22"/>
    <mergeCell ref="C16:Y16"/>
    <mergeCell ref="AA16:AC16"/>
    <mergeCell ref="AG16:AP16"/>
    <mergeCell ref="C17:Y17"/>
    <mergeCell ref="AA17:AC17"/>
    <mergeCell ref="AG17:AP17"/>
    <mergeCell ref="C11:Y11"/>
    <mergeCell ref="C12:Y12"/>
    <mergeCell ref="C13:Y13"/>
    <mergeCell ref="C14:Y14"/>
    <mergeCell ref="AA14:AE14"/>
    <mergeCell ref="AG14:AP15"/>
    <mergeCell ref="C15:Y15"/>
    <mergeCell ref="AA15:AE15"/>
    <mergeCell ref="S7:T7"/>
    <mergeCell ref="U7:Y7"/>
    <mergeCell ref="B8:Y9"/>
    <mergeCell ref="AA9:AE12"/>
    <mergeCell ref="AQ9:AT9"/>
    <mergeCell ref="C10:Y10"/>
    <mergeCell ref="AQ10:AT10"/>
    <mergeCell ref="B7:E7"/>
    <mergeCell ref="F7:G7"/>
    <mergeCell ref="H7:J7"/>
    <mergeCell ref="K7:L7"/>
    <mergeCell ref="M7:P7"/>
    <mergeCell ref="Q7:R7"/>
    <mergeCell ref="R6:S6"/>
    <mergeCell ref="X6:Y6"/>
    <mergeCell ref="AE6:AF6"/>
    <mergeCell ref="AK6:AM6"/>
    <mergeCell ref="AN6:AO6"/>
    <mergeCell ref="AP6:AT6"/>
    <mergeCell ref="C5:G5"/>
    <mergeCell ref="H5:I5"/>
    <mergeCell ref="J5:O5"/>
    <mergeCell ref="Q5:S5"/>
    <mergeCell ref="U5:Y5"/>
    <mergeCell ref="B6:D6"/>
    <mergeCell ref="E6:H6"/>
    <mergeCell ref="I6:L6"/>
    <mergeCell ref="M6:O6"/>
    <mergeCell ref="P6:Q6"/>
    <mergeCell ref="B2:T2"/>
    <mergeCell ref="U2:V2"/>
    <mergeCell ref="X2:Y2"/>
    <mergeCell ref="B3:T3"/>
    <mergeCell ref="B4:D4"/>
    <mergeCell ref="E4:O4"/>
    <mergeCell ref="P4:Q4"/>
    <mergeCell ref="R4:S4"/>
    <mergeCell ref="T4:U4"/>
    <mergeCell ref="V4:Y4"/>
  </mergeCells>
  <dataValidations count="2">
    <dataValidation showInputMessage="1" showErrorMessage="1" sqref="M6:O6 C57 J5:O5 E6:I6"/>
    <dataValidation type="list" showInputMessage="1" showErrorMessage="1" sqref="D57:U57">
      <formula1>$AY$75:$AY$91</formula1>
    </dataValidation>
  </dataValidations>
  <printOptions horizontalCentered="1" verticalCentered="1"/>
  <pageMargins left="0" right="0" top="0" bottom="0" header="0" footer="0"/>
  <pageSetup scale="85" orientation="portrait" verticalDpi="300" r:id="rId1"/>
  <headerFooter alignWithMargins="0"/>
  <ignoredErrors>
    <ignoredError sqref="X2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26599146602E438725CC2BDADDAB9E" ma:contentTypeVersion="3" ma:contentTypeDescription="Create a new document." ma:contentTypeScope="" ma:versionID="99d6c25359eab939e636f11c3f7125ee">
  <xsd:schema xmlns:xsd="http://www.w3.org/2001/XMLSchema" xmlns:xs="http://www.w3.org/2001/XMLSchema" xmlns:p="http://schemas.microsoft.com/office/2006/metadata/properties" xmlns:ns2="http://schemas.microsoft.com/sharepoint/v4" xmlns:ns4="9b912106-e422-402d-acfd-48533fa8792c" targetNamespace="http://schemas.microsoft.com/office/2006/metadata/properties" ma:root="true" ma:fieldsID="68ad7925d509e0c6768ac22796dc6a86" ns2:_="" ns4:_="">
    <xsd:import namespace="http://schemas.microsoft.com/sharepoint/v4"/>
    <xsd:import namespace="9b912106-e422-402d-acfd-48533fa8792c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4: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912106-e422-402d-acfd-48533fa8792c" elementFormDefault="qualified">
    <xsd:import namespace="http://schemas.microsoft.com/office/2006/documentManagement/types"/>
    <xsd:import namespace="http://schemas.microsoft.com/office/infopath/2007/PartnerControls"/>
    <xsd:element name="EffectiveDate" ma:index="10" nillable="true" ma:displayName="Effective Date" ma:format="DateOnly" ma:internalName="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Description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EffectiveDate xmlns="9b912106-e422-402d-acfd-48533fa8792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DBFD3C-1B80-4312-B5E9-8797937EEA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b912106-e422-402d-acfd-48533fa87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E8CB59-3F39-46BF-9E89-2CE6572BF3F6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9b912106-e422-402d-acfd-48533fa8792c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sharepoint/v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98F8548-45B3-4D34-81AA-ED303B6196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22</vt:i4>
      </vt:variant>
    </vt:vector>
  </HeadingPairs>
  <TitlesOfParts>
    <vt:vector size="32" baseType="lpstr">
      <vt:lpstr>Coord</vt:lpstr>
      <vt:lpstr>Coord Extra</vt:lpstr>
      <vt:lpstr>Coord PED</vt:lpstr>
      <vt:lpstr>Phase Timings</vt:lpstr>
      <vt:lpstr>Traffic Counts</vt:lpstr>
      <vt:lpstr>Detection</vt:lpstr>
      <vt:lpstr>EMPreemption</vt:lpstr>
      <vt:lpstr>RR Preemption</vt:lpstr>
      <vt:lpstr>Notes</vt:lpstr>
      <vt:lpstr>DropdownLists</vt:lpstr>
      <vt:lpstr>EMPreemption!clear</vt:lpstr>
      <vt:lpstr>clear</vt:lpstr>
      <vt:lpstr>'Traffic Counts'!movement</vt:lpstr>
      <vt:lpstr>EMPreemption!Names</vt:lpstr>
      <vt:lpstr>Names</vt:lpstr>
      <vt:lpstr>'Traffic Counts'!number</vt:lpstr>
      <vt:lpstr>EMPreemption!parish</vt:lpstr>
      <vt:lpstr>'RR Preemption'!parish</vt:lpstr>
      <vt:lpstr>'Traffic Counts'!parish</vt:lpstr>
      <vt:lpstr>'Traffic Counts'!phase</vt:lpstr>
      <vt:lpstr>Coord!Print_Area</vt:lpstr>
      <vt:lpstr>'Coord Extra'!Print_Area</vt:lpstr>
      <vt:lpstr>'Coord PED'!Print_Area</vt:lpstr>
      <vt:lpstr>Detection!Print_Area</vt:lpstr>
      <vt:lpstr>EMPreemption!Print_Area</vt:lpstr>
      <vt:lpstr>Notes!Print_Area</vt:lpstr>
      <vt:lpstr>'Phase Timings'!Print_Area</vt:lpstr>
      <vt:lpstr>'RR Preemption'!Print_Area</vt:lpstr>
      <vt:lpstr>'Traffic Counts'!Print_Area</vt:lpstr>
      <vt:lpstr>'Traffic Counts'!size</vt:lpstr>
      <vt:lpstr>'Traffic Counts'!TIME</vt:lpstr>
      <vt:lpstr>'Traffic Counts'!type</vt:lpstr>
    </vt:vector>
  </TitlesOfParts>
  <Manager/>
  <Company>La Dotd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Fillastre</dc:creator>
  <cp:keywords/>
  <dc:description/>
  <cp:lastModifiedBy>Administrator</cp:lastModifiedBy>
  <cp:revision/>
  <cp:lastPrinted>2017-12-06T22:40:15Z</cp:lastPrinted>
  <dcterms:created xsi:type="dcterms:W3CDTF">1999-05-25T13:23:26Z</dcterms:created>
  <dcterms:modified xsi:type="dcterms:W3CDTF">2019-06-04T17:05:43Z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0x010100C426599146602E438725CC2BDADDAB9E</vt:lpwstr>
  </property>
  <property fmtid="{D5CDD505-2E9C-101B-9397-08002B2CF9AE}" pid="3" name="ESRI_WORKBOOK_ID">
    <vt:lpwstr>65d2d4f97862492c896732747dbf272a</vt:lpwstr>
  </property>
</Properties>
</file>